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GrowthOptimisation/Shared Documents/Data and Insights/FY25 Work/B Count/Aug 2024/"/>
    </mc:Choice>
  </mc:AlternateContent>
  <xr:revisionPtr revIDLastSave="1" documentId="8_{BF073010-1B36-4440-8F88-981F2ACD8CAD}" xr6:coauthVersionLast="47" xr6:coauthVersionMax="47" xr10:uidLastSave="{4F18A7F5-7263-4462-B4F4-D3359F63F261}"/>
  <bookViews>
    <workbookView xWindow="-110" yWindow="-110" windowWidth="19420" windowHeight="11620" xr2:uid="{82FFF0D2-A526-4E07-81A6-804A8D75E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E32" i="1"/>
  <c r="D32" i="1"/>
  <c r="A32" i="1"/>
  <c r="F31" i="1"/>
  <c r="E31" i="1"/>
  <c r="D31" i="1"/>
  <c r="A31" i="1"/>
  <c r="F30" i="1"/>
  <c r="E30" i="1"/>
  <c r="D30" i="1"/>
  <c r="A30" i="1"/>
  <c r="F29" i="1"/>
  <c r="E29" i="1"/>
  <c r="D29" i="1"/>
  <c r="A29" i="1"/>
  <c r="F28" i="1"/>
  <c r="E28" i="1"/>
  <c r="D28" i="1"/>
  <c r="A28" i="1"/>
  <c r="F27" i="1"/>
  <c r="E27" i="1"/>
  <c r="D27" i="1"/>
  <c r="A27" i="1"/>
  <c r="F26" i="1"/>
  <c r="E26" i="1"/>
  <c r="D26" i="1"/>
  <c r="A26" i="1"/>
  <c r="F25" i="1"/>
  <c r="E25" i="1"/>
  <c r="D25" i="1"/>
  <c r="A25" i="1"/>
  <c r="F24" i="1"/>
  <c r="E24" i="1"/>
  <c r="D24" i="1"/>
  <c r="A24" i="1"/>
  <c r="F23" i="1"/>
  <c r="E23" i="1"/>
  <c r="D23" i="1"/>
  <c r="A23" i="1"/>
  <c r="F22" i="1"/>
  <c r="E22" i="1"/>
  <c r="D22" i="1"/>
  <c r="A22" i="1"/>
  <c r="F21" i="1"/>
  <c r="E21" i="1"/>
  <c r="D21" i="1"/>
  <c r="A21" i="1"/>
  <c r="F20" i="1"/>
  <c r="E20" i="1"/>
  <c r="D20" i="1"/>
  <c r="A20" i="1"/>
  <c r="F19" i="1"/>
  <c r="E19" i="1"/>
  <c r="D19" i="1"/>
  <c r="A19" i="1"/>
  <c r="F18" i="1"/>
  <c r="E18" i="1"/>
  <c r="D18" i="1"/>
  <c r="A18" i="1"/>
  <c r="F17" i="1"/>
  <c r="E17" i="1"/>
  <c r="D17" i="1"/>
  <c r="A17" i="1"/>
  <c r="F16" i="1"/>
  <c r="E16" i="1"/>
  <c r="D16" i="1"/>
  <c r="A16" i="1"/>
  <c r="F15" i="1"/>
  <c r="E15" i="1"/>
  <c r="D15" i="1"/>
  <c r="A15" i="1"/>
  <c r="F14" i="1"/>
  <c r="E14" i="1"/>
  <c r="D14" i="1"/>
  <c r="A14" i="1"/>
  <c r="F13" i="1"/>
  <c r="E13" i="1"/>
  <c r="D13" i="1"/>
  <c r="A13" i="1"/>
  <c r="F12" i="1"/>
  <c r="E12" i="1"/>
  <c r="D12" i="1"/>
  <c r="A12" i="1"/>
  <c r="F11" i="1"/>
  <c r="E11" i="1"/>
  <c r="D11" i="1"/>
  <c r="A11" i="1"/>
  <c r="F10" i="1"/>
  <c r="E10" i="1"/>
  <c r="D10" i="1"/>
  <c r="A10" i="1"/>
  <c r="F9" i="1"/>
  <c r="E9" i="1"/>
  <c r="D9" i="1"/>
  <c r="A9" i="1"/>
  <c r="F8" i="1"/>
  <c r="E8" i="1"/>
  <c r="D8" i="1"/>
  <c r="A8" i="1"/>
  <c r="F7" i="1"/>
  <c r="E7" i="1"/>
  <c r="D7" i="1"/>
  <c r="A7" i="1"/>
  <c r="F6" i="1"/>
  <c r="E6" i="1"/>
  <c r="D6" i="1"/>
  <c r="A6" i="1"/>
  <c r="F5" i="1"/>
  <c r="E5" i="1"/>
  <c r="D5" i="1"/>
  <c r="A5" i="1"/>
  <c r="F4" i="1"/>
  <c r="E4" i="1"/>
  <c r="D4" i="1"/>
  <c r="A4" i="1"/>
  <c r="F3" i="1"/>
  <c r="E3" i="1"/>
  <c r="D3" i="1"/>
  <c r="A3" i="1"/>
  <c r="F2" i="1"/>
  <c r="E2" i="1"/>
  <c r="D2" i="1"/>
  <c r="A2" i="1"/>
</calcChain>
</file>

<file path=xl/sharedStrings.xml><?xml version="1.0" encoding="utf-8"?>
<sst xmlns="http://schemas.openxmlformats.org/spreadsheetml/2006/main" count="116" uniqueCount="85">
  <si>
    <t>Year</t>
  </si>
  <si>
    <t>Month</t>
  </si>
  <si>
    <t>Date</t>
  </si>
  <si>
    <t>Date Check</t>
  </si>
  <si>
    <t>Weekday</t>
  </si>
  <si>
    <t>Weekend/Holiday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</si>
  <si>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</si>
  <si>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</si>
  <si>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</si>
  <si>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</si>
  <si>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</si>
  <si>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</si>
  <si>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</si>
  <si>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</si>
  <si>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</si>
  <si>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</si>
  <si>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</si>
  <si>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</si>
  <si>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</si>
  <si>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</si>
  <si>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</si>
  <si>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</si>
  <si>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</si>
  <si>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</si>
  <si>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</si>
  <si>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</si>
  <si>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</si>
  <si>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</si>
  <si>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</si>
  <si>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</si>
  <si>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</si>
  <si>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</si>
  <si>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</si>
  <si>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</si>
  <si>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</si>
  <si>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</si>
  <si>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</si>
  <si>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</si>
  <si>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</si>
  <si>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</si>
  <si>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</si>
  <si>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</si>
  <si>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</si>
  <si>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</si>
  <si>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</si>
  <si>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</si>
  <si>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</si>
  <si>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</si>
  <si>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</si>
  <si>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</si>
  <si>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</si>
  <si>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</si>
  <si>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</si>
  <si>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</si>
  <si>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</si>
  <si>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</si>
  <si>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</si>
  <si>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</si>
  <si>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</si>
  <si>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</si>
  <si>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</si>
  <si>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</si>
  <si>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</si>
  <si>
    <t>Hendry Avenue Cyclist</t>
  </si>
  <si>
    <t>Hobsonville Rd</t>
  </si>
  <si>
    <t>Mahia Road Cyclist</t>
  </si>
  <si>
    <t>Manukau Rd</t>
  </si>
  <si>
    <t>Mount Eden Rd</t>
  </si>
  <si>
    <t>Mt Smart Rd</t>
  </si>
  <si>
    <t>Mt Wellington Hwy</t>
  </si>
  <si>
    <t>Northern Pathway SH1 Cyclist</t>
  </si>
  <si>
    <t>Northern Pathway SH18 Cyclist</t>
  </si>
  <si>
    <t>Putney Way, Manukau Cyclist</t>
  </si>
  <si>
    <t>Rathger Road Cyclist</t>
  </si>
  <si>
    <t>Remurua Rd</t>
  </si>
  <si>
    <t>Roscommon Road Cyclist</t>
  </si>
  <si>
    <t>Sandringham Rd</t>
  </si>
  <si>
    <t>Taniwha St Cyclist</t>
  </si>
  <si>
    <t>West End Rd</t>
  </si>
  <si>
    <t>Whangaparoa Rd</t>
  </si>
  <si>
    <t>Coronation Rd</t>
  </si>
  <si>
    <t>Ti Rakau opposite 92 Cyclist</t>
  </si>
  <si>
    <t>Ti Rakau Reserve Cyclist</t>
  </si>
  <si>
    <t>Ti Rakau Riverhills Cyclist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</si>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</sst>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theme="1"/>
      <name val="Aptos Narrow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49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7554-7145-4F06-9E0D-A96B2AD0FD58}">
  <dimension ref="A1:CG32"/>
  <sheetViews>
    <sheetView tabSelected="1" workbookViewId="0">
      <selection activeCell="F1" sqref="F1"/>
    </sheetView>
  </sheetViews>
  <sheetFormatPr defaultRowHeight="14.5" x14ac:dyDescent="0.35"/>
  <cols>
    <col min="3" max="3" width="10.08984375" bestFit="1" customWidth="1"/>
  </cols>
  <sheetData>
    <row r="1" spans="1:85" ht="212.5" thickBot="1" x14ac:dyDescent="0.4">
      <c r="A1" t="s">
        <v>0</v>
      </c>
      <c r="B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2</v>
      </c>
      <c r="H1" s="4" t="s">
        <v>6</v>
      </c>
      <c r="I1" s="5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5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5" t="s">
        <v>26</v>
      </c>
      <c r="AC1" s="4" t="s">
        <v>27</v>
      </c>
      <c r="AD1" s="4" t="s">
        <v>28</v>
      </c>
      <c r="AE1" s="4" t="s">
        <v>29</v>
      </c>
      <c r="AF1" s="5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5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5" t="s">
        <v>48</v>
      </c>
      <c r="AY1" s="5" t="s">
        <v>49</v>
      </c>
      <c r="AZ1" s="4" t="s">
        <v>50</v>
      </c>
      <c r="BA1" s="4" t="s">
        <v>51</v>
      </c>
      <c r="BB1" s="4" t="s">
        <v>52</v>
      </c>
      <c r="BC1" s="6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5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</row>
    <row r="2" spans="1:85" ht="15" thickBot="1" x14ac:dyDescent="0.4">
      <c r="A2" t="str">
        <f t="shared" ref="A2:A32" si="0">TEXT(C2,"yyyy")</f>
        <v>2024</v>
      </c>
      <c r="B2" s="7" t="s">
        <v>84</v>
      </c>
      <c r="C2" s="8">
        <v>45505</v>
      </c>
      <c r="D2" s="9" t="str">
        <f t="shared" ref="D2:D32" si="1">IF(C2=G2,"OK","Wrong date")</f>
        <v>OK</v>
      </c>
      <c r="E2">
        <f t="shared" ref="E2:E32" si="2">IF(OR(WEEKDAY(C2) = 1, WEEKDAY(C2) = 7), 0, 1)</f>
        <v>1</v>
      </c>
      <c r="F2">
        <f t="shared" ref="F2:F32" si="3">IF(OR(WEEKDAY(C2) = 1, WEEKDAY(C2) = 7), 1, 0)</f>
        <v>0</v>
      </c>
      <c r="G2" s="10">
        <v>45505</v>
      </c>
      <c r="H2" s="11">
        <v>14</v>
      </c>
      <c r="I2" s="11">
        <v>309</v>
      </c>
      <c r="J2" s="11">
        <v>259</v>
      </c>
      <c r="K2" s="11">
        <v>117</v>
      </c>
      <c r="L2" s="11">
        <v>251</v>
      </c>
      <c r="M2" s="11">
        <v>110</v>
      </c>
      <c r="N2" s="11">
        <v>240</v>
      </c>
      <c r="O2" s="11">
        <v>81</v>
      </c>
      <c r="P2" s="11">
        <v>371</v>
      </c>
      <c r="Q2" s="11">
        <v>358</v>
      </c>
      <c r="R2" s="11">
        <v>354</v>
      </c>
      <c r="S2" s="11">
        <v>80</v>
      </c>
      <c r="T2" s="11">
        <v>140</v>
      </c>
      <c r="U2" s="11">
        <v>15</v>
      </c>
      <c r="V2" s="11">
        <v>122</v>
      </c>
      <c r="W2" s="11">
        <v>566</v>
      </c>
      <c r="X2" s="11">
        <v>226</v>
      </c>
      <c r="Y2" s="11">
        <v>9</v>
      </c>
      <c r="Z2" s="11">
        <v>210</v>
      </c>
      <c r="AA2" s="11">
        <v>4</v>
      </c>
      <c r="AB2" s="11">
        <v>761</v>
      </c>
      <c r="AC2" s="11">
        <v>202</v>
      </c>
      <c r="AD2" s="11">
        <v>13</v>
      </c>
      <c r="AE2" s="11">
        <v>769</v>
      </c>
      <c r="AF2" s="11">
        <v>1099</v>
      </c>
      <c r="AG2" s="11">
        <v>465</v>
      </c>
      <c r="AH2" s="11">
        <v>140</v>
      </c>
      <c r="AI2" s="11">
        <v>207</v>
      </c>
      <c r="AJ2" s="11">
        <v>51</v>
      </c>
      <c r="AK2" s="11">
        <v>782</v>
      </c>
      <c r="AL2" s="11">
        <v>920</v>
      </c>
      <c r="AM2" s="11">
        <v>5</v>
      </c>
      <c r="AO2" s="11">
        <v>202</v>
      </c>
      <c r="AP2" s="11">
        <v>22</v>
      </c>
      <c r="AQ2" s="12">
        <v>168</v>
      </c>
      <c r="AR2" s="11">
        <v>239</v>
      </c>
      <c r="AS2" s="11">
        <v>818</v>
      </c>
      <c r="AT2" s="11">
        <v>136</v>
      </c>
      <c r="AU2" s="13">
        <v>346</v>
      </c>
      <c r="AV2" s="11">
        <v>28</v>
      </c>
      <c r="AW2" s="11">
        <v>58</v>
      </c>
      <c r="AX2" s="11">
        <v>364</v>
      </c>
      <c r="AY2" s="11">
        <v>98</v>
      </c>
      <c r="AZ2" s="11">
        <v>296</v>
      </c>
      <c r="BA2" s="11">
        <v>138</v>
      </c>
      <c r="BB2" s="11">
        <v>80</v>
      </c>
      <c r="BC2" s="11">
        <v>168</v>
      </c>
      <c r="BD2" s="11">
        <v>100</v>
      </c>
      <c r="BE2" s="11">
        <v>157</v>
      </c>
      <c r="BF2" s="11">
        <v>64</v>
      </c>
      <c r="BG2" s="11">
        <v>40</v>
      </c>
      <c r="BH2" s="11">
        <v>70</v>
      </c>
      <c r="BI2" s="11">
        <v>19</v>
      </c>
      <c r="BJ2" s="11">
        <v>49</v>
      </c>
      <c r="BK2" s="11">
        <v>33</v>
      </c>
      <c r="BL2" s="11">
        <v>46</v>
      </c>
      <c r="BM2" s="11">
        <v>136</v>
      </c>
      <c r="BN2" s="11">
        <v>26</v>
      </c>
      <c r="BO2" s="11">
        <v>12</v>
      </c>
      <c r="BP2" s="11">
        <v>112</v>
      </c>
      <c r="BQ2" s="11">
        <v>128</v>
      </c>
      <c r="BR2" s="11">
        <v>43</v>
      </c>
      <c r="BS2" s="11">
        <v>66</v>
      </c>
      <c r="BT2" s="11">
        <v>28</v>
      </c>
      <c r="BU2" s="11">
        <v>29</v>
      </c>
      <c r="BV2" s="11">
        <v>43</v>
      </c>
      <c r="BW2" s="11">
        <v>100</v>
      </c>
      <c r="BX2" s="11">
        <v>130</v>
      </c>
      <c r="BY2" s="11">
        <v>112</v>
      </c>
      <c r="BZ2" s="11">
        <v>100</v>
      </c>
      <c r="CA2" s="11">
        <v>25</v>
      </c>
      <c r="CB2" s="11">
        <v>55</v>
      </c>
      <c r="CC2" s="11">
        <v>289</v>
      </c>
      <c r="CD2" s="11">
        <v>105</v>
      </c>
      <c r="CE2" s="11">
        <v>0</v>
      </c>
      <c r="CF2" s="11">
        <v>18</v>
      </c>
      <c r="CG2" s="11">
        <v>48</v>
      </c>
    </row>
    <row r="3" spans="1:85" ht="15" thickBot="1" x14ac:dyDescent="0.4">
      <c r="A3" t="str">
        <f t="shared" si="0"/>
        <v>2024</v>
      </c>
      <c r="B3" s="7" t="s">
        <v>84</v>
      </c>
      <c r="C3" s="8">
        <v>45506</v>
      </c>
      <c r="D3" s="9" t="str">
        <f t="shared" si="1"/>
        <v>OK</v>
      </c>
      <c r="E3">
        <f t="shared" si="2"/>
        <v>1</v>
      </c>
      <c r="F3">
        <f t="shared" si="3"/>
        <v>0</v>
      </c>
      <c r="G3" s="14">
        <v>45506</v>
      </c>
      <c r="H3" s="15">
        <v>40</v>
      </c>
      <c r="I3" s="15">
        <v>285</v>
      </c>
      <c r="J3" s="15">
        <v>234</v>
      </c>
      <c r="K3" s="15">
        <v>126</v>
      </c>
      <c r="L3" s="15">
        <v>222</v>
      </c>
      <c r="M3" s="15">
        <v>131</v>
      </c>
      <c r="N3" s="15">
        <v>214</v>
      </c>
      <c r="O3" s="15">
        <v>75</v>
      </c>
      <c r="P3" s="15">
        <v>374</v>
      </c>
      <c r="Q3" s="15">
        <v>297</v>
      </c>
      <c r="R3" s="15">
        <v>352</v>
      </c>
      <c r="S3" s="15">
        <v>78</v>
      </c>
      <c r="T3" s="15">
        <v>164</v>
      </c>
      <c r="U3" s="15">
        <v>12</v>
      </c>
      <c r="V3" s="15">
        <v>103</v>
      </c>
      <c r="W3" s="15">
        <v>524</v>
      </c>
      <c r="X3" s="15">
        <v>197</v>
      </c>
      <c r="Y3" s="15">
        <v>13</v>
      </c>
      <c r="Z3" s="15">
        <v>235</v>
      </c>
      <c r="AA3" s="15">
        <v>5</v>
      </c>
      <c r="AB3" s="15">
        <v>604</v>
      </c>
      <c r="AC3" s="15">
        <v>229</v>
      </c>
      <c r="AD3" s="15">
        <v>2</v>
      </c>
      <c r="AE3" s="15">
        <v>582</v>
      </c>
      <c r="AF3" s="15">
        <v>923</v>
      </c>
      <c r="AG3" s="15">
        <v>453</v>
      </c>
      <c r="AH3" s="15">
        <v>114</v>
      </c>
      <c r="AI3" s="15">
        <v>203</v>
      </c>
      <c r="AJ3" s="15">
        <v>48</v>
      </c>
      <c r="AK3" s="15">
        <v>651</v>
      </c>
      <c r="AL3" s="15">
        <v>795</v>
      </c>
      <c r="AM3" s="15">
        <v>15</v>
      </c>
      <c r="AO3" s="15">
        <v>178</v>
      </c>
      <c r="AP3" s="15">
        <v>26</v>
      </c>
      <c r="AQ3" s="12">
        <v>168</v>
      </c>
      <c r="AR3" s="15">
        <v>231</v>
      </c>
      <c r="AS3" s="15">
        <v>740</v>
      </c>
      <c r="AT3" s="15">
        <v>156</v>
      </c>
      <c r="AU3" s="16">
        <v>346</v>
      </c>
      <c r="AV3" s="15">
        <v>40</v>
      </c>
      <c r="AW3" s="15">
        <v>72</v>
      </c>
      <c r="AX3" s="15">
        <v>342</v>
      </c>
      <c r="AY3" s="15">
        <v>94</v>
      </c>
      <c r="AZ3" s="15">
        <v>275</v>
      </c>
      <c r="BA3" s="15">
        <v>145</v>
      </c>
      <c r="BB3" s="15">
        <v>83</v>
      </c>
      <c r="BC3" s="15">
        <v>131</v>
      </c>
      <c r="BD3" s="15">
        <v>105</v>
      </c>
      <c r="BE3" s="15">
        <v>142</v>
      </c>
      <c r="BF3" s="15">
        <v>56</v>
      </c>
      <c r="BG3" s="15">
        <v>40</v>
      </c>
      <c r="BH3" s="15">
        <v>73</v>
      </c>
      <c r="BI3" s="15">
        <v>46</v>
      </c>
      <c r="BJ3" s="15">
        <v>45</v>
      </c>
      <c r="BK3" s="15">
        <v>14</v>
      </c>
      <c r="BL3" s="15">
        <v>26</v>
      </c>
      <c r="BM3" s="15">
        <v>111</v>
      </c>
      <c r="BN3" s="15">
        <v>58</v>
      </c>
      <c r="BO3" s="15">
        <v>12</v>
      </c>
      <c r="BP3" s="15">
        <v>127</v>
      </c>
      <c r="BQ3" s="15">
        <v>120</v>
      </c>
      <c r="BR3" s="15">
        <v>39</v>
      </c>
      <c r="BS3" s="15">
        <v>68</v>
      </c>
      <c r="BT3" s="15">
        <v>45</v>
      </c>
      <c r="BU3" s="15">
        <v>31</v>
      </c>
      <c r="BV3" s="15">
        <v>29</v>
      </c>
      <c r="BW3" s="15">
        <v>97</v>
      </c>
      <c r="BX3" s="15">
        <v>131</v>
      </c>
      <c r="BY3" s="15">
        <v>108</v>
      </c>
      <c r="BZ3" s="15">
        <v>108</v>
      </c>
      <c r="CA3" s="15">
        <v>20</v>
      </c>
      <c r="CB3" s="15">
        <v>52</v>
      </c>
      <c r="CC3" s="15">
        <v>269</v>
      </c>
      <c r="CD3" s="15">
        <v>99</v>
      </c>
      <c r="CE3" s="15">
        <v>0</v>
      </c>
      <c r="CF3" s="15">
        <v>23</v>
      </c>
      <c r="CG3" s="15">
        <v>73</v>
      </c>
    </row>
    <row r="4" spans="1:85" ht="15" thickBot="1" x14ac:dyDescent="0.4">
      <c r="A4" t="str">
        <f t="shared" si="0"/>
        <v>2024</v>
      </c>
      <c r="B4" s="7" t="s">
        <v>84</v>
      </c>
      <c r="C4" s="8">
        <v>45507</v>
      </c>
      <c r="D4" s="9" t="str">
        <f t="shared" si="1"/>
        <v>OK</v>
      </c>
      <c r="E4">
        <f t="shared" si="2"/>
        <v>0</v>
      </c>
      <c r="F4">
        <f t="shared" si="3"/>
        <v>1</v>
      </c>
      <c r="G4" s="14">
        <v>45507</v>
      </c>
      <c r="H4" s="15">
        <v>92</v>
      </c>
      <c r="I4" s="15">
        <v>290</v>
      </c>
      <c r="J4" s="15">
        <v>109</v>
      </c>
      <c r="K4" s="15">
        <v>201</v>
      </c>
      <c r="L4" s="15">
        <v>116</v>
      </c>
      <c r="M4" s="15">
        <v>174</v>
      </c>
      <c r="N4" s="15">
        <v>76</v>
      </c>
      <c r="O4" s="15">
        <v>124</v>
      </c>
      <c r="P4" s="15">
        <v>217</v>
      </c>
      <c r="Q4" s="15">
        <v>306</v>
      </c>
      <c r="R4" s="15">
        <v>245</v>
      </c>
      <c r="S4" s="15">
        <v>39</v>
      </c>
      <c r="T4" s="15">
        <v>152</v>
      </c>
      <c r="U4" s="15">
        <v>21</v>
      </c>
      <c r="V4" s="15">
        <v>51</v>
      </c>
      <c r="W4" s="15">
        <v>467</v>
      </c>
      <c r="X4" s="15">
        <v>271</v>
      </c>
      <c r="Y4" s="15">
        <v>7</v>
      </c>
      <c r="Z4" s="15">
        <v>215</v>
      </c>
      <c r="AA4" s="15">
        <v>6</v>
      </c>
      <c r="AB4" s="15">
        <v>311</v>
      </c>
      <c r="AC4" s="15">
        <v>545</v>
      </c>
      <c r="AD4" s="15">
        <v>6</v>
      </c>
      <c r="AE4" s="15">
        <v>272</v>
      </c>
      <c r="AF4" s="15">
        <v>719</v>
      </c>
      <c r="AG4" s="15">
        <v>589</v>
      </c>
      <c r="AH4" s="15">
        <v>162</v>
      </c>
      <c r="AI4" s="15">
        <v>254</v>
      </c>
      <c r="AJ4" s="15">
        <v>57</v>
      </c>
      <c r="AK4" s="15">
        <v>532</v>
      </c>
      <c r="AL4" s="15">
        <v>776</v>
      </c>
      <c r="AM4" s="15">
        <v>18</v>
      </c>
      <c r="AO4" s="15">
        <v>129</v>
      </c>
      <c r="AP4" s="15">
        <v>21</v>
      </c>
      <c r="AQ4" s="12">
        <v>168</v>
      </c>
      <c r="AR4" s="15">
        <v>127</v>
      </c>
      <c r="AS4" s="15">
        <v>849</v>
      </c>
      <c r="AT4" s="15">
        <v>147</v>
      </c>
      <c r="AU4" s="16">
        <v>346</v>
      </c>
      <c r="AV4" s="15">
        <v>117</v>
      </c>
      <c r="AW4" s="15">
        <v>251</v>
      </c>
      <c r="AX4" s="15">
        <v>174</v>
      </c>
      <c r="AY4" s="15">
        <v>43</v>
      </c>
      <c r="AZ4" s="15">
        <v>340</v>
      </c>
      <c r="BA4" s="15">
        <v>176</v>
      </c>
      <c r="BB4" s="15">
        <v>153</v>
      </c>
      <c r="BC4" s="15">
        <v>245</v>
      </c>
      <c r="BD4" s="15">
        <v>245</v>
      </c>
      <c r="BE4" s="15">
        <v>132</v>
      </c>
      <c r="BF4" s="15">
        <v>53</v>
      </c>
      <c r="BG4" s="15">
        <v>37</v>
      </c>
      <c r="BH4" s="15">
        <v>32</v>
      </c>
      <c r="BI4" s="15">
        <v>85</v>
      </c>
      <c r="BJ4" s="15">
        <v>61</v>
      </c>
      <c r="BK4" s="15">
        <v>25</v>
      </c>
      <c r="BL4" s="15">
        <v>132</v>
      </c>
      <c r="BM4" s="15">
        <v>142</v>
      </c>
      <c r="BN4" s="15">
        <v>128</v>
      </c>
      <c r="BO4" s="15">
        <v>17</v>
      </c>
      <c r="BP4" s="15">
        <v>107</v>
      </c>
      <c r="BQ4" s="15">
        <v>107</v>
      </c>
      <c r="BR4" s="15">
        <v>28</v>
      </c>
      <c r="BS4" s="15">
        <v>38</v>
      </c>
      <c r="BT4" s="15">
        <v>52</v>
      </c>
      <c r="BU4" s="15">
        <v>31</v>
      </c>
      <c r="BV4" s="15">
        <v>31</v>
      </c>
      <c r="BW4" s="15">
        <v>110</v>
      </c>
      <c r="BX4" s="15">
        <v>144</v>
      </c>
      <c r="BY4" s="15">
        <v>85</v>
      </c>
      <c r="BZ4" s="15">
        <v>47</v>
      </c>
      <c r="CA4" s="15">
        <v>63</v>
      </c>
      <c r="CB4" s="15">
        <v>59</v>
      </c>
      <c r="CC4" s="15">
        <v>205</v>
      </c>
      <c r="CD4" s="15">
        <v>70</v>
      </c>
      <c r="CE4" s="15">
        <v>0</v>
      </c>
      <c r="CF4" s="15">
        <v>12</v>
      </c>
      <c r="CG4" s="15">
        <v>95</v>
      </c>
    </row>
    <row r="5" spans="1:85" ht="15" thickBot="1" x14ac:dyDescent="0.4">
      <c r="A5" t="str">
        <f t="shared" si="0"/>
        <v>2024</v>
      </c>
      <c r="B5" s="7" t="s">
        <v>84</v>
      </c>
      <c r="C5" s="8">
        <v>45508</v>
      </c>
      <c r="D5" s="9" t="str">
        <f t="shared" si="1"/>
        <v>OK</v>
      </c>
      <c r="E5">
        <f t="shared" si="2"/>
        <v>0</v>
      </c>
      <c r="F5">
        <f t="shared" si="3"/>
        <v>1</v>
      </c>
      <c r="G5" s="14">
        <v>45508</v>
      </c>
      <c r="H5" s="15">
        <v>68</v>
      </c>
      <c r="I5" s="15">
        <v>205</v>
      </c>
      <c r="J5" s="15">
        <v>83</v>
      </c>
      <c r="K5" s="15">
        <v>207</v>
      </c>
      <c r="L5" s="15">
        <v>112</v>
      </c>
      <c r="M5" s="15">
        <v>122</v>
      </c>
      <c r="N5" s="15">
        <v>60</v>
      </c>
      <c r="O5" s="15">
        <v>92</v>
      </c>
      <c r="P5" s="15">
        <v>192</v>
      </c>
      <c r="Q5" s="15">
        <v>227</v>
      </c>
      <c r="R5" s="15">
        <v>163</v>
      </c>
      <c r="S5" s="15">
        <v>33</v>
      </c>
      <c r="T5" s="15">
        <v>105</v>
      </c>
      <c r="U5" s="15">
        <v>13</v>
      </c>
      <c r="V5" s="15">
        <v>56</v>
      </c>
      <c r="W5" s="15">
        <v>360</v>
      </c>
      <c r="X5" s="15">
        <v>265</v>
      </c>
      <c r="Y5" s="15">
        <v>8</v>
      </c>
      <c r="Z5" s="15">
        <v>183</v>
      </c>
      <c r="AA5" s="15">
        <v>14</v>
      </c>
      <c r="AB5" s="15">
        <v>300</v>
      </c>
      <c r="AC5" s="15">
        <v>549</v>
      </c>
      <c r="AD5" s="15">
        <v>5</v>
      </c>
      <c r="AE5" s="15">
        <v>234</v>
      </c>
      <c r="AF5" s="15">
        <v>649</v>
      </c>
      <c r="AG5" s="15">
        <v>550</v>
      </c>
      <c r="AH5" s="15">
        <v>102</v>
      </c>
      <c r="AI5" s="15">
        <v>359</v>
      </c>
      <c r="AJ5" s="15">
        <v>37</v>
      </c>
      <c r="AK5" s="15">
        <v>475</v>
      </c>
      <c r="AL5" s="15">
        <v>714</v>
      </c>
      <c r="AM5" s="15">
        <v>14</v>
      </c>
      <c r="AO5" s="15">
        <v>120</v>
      </c>
      <c r="AP5" s="15">
        <v>42</v>
      </c>
      <c r="AQ5" s="12">
        <v>168</v>
      </c>
      <c r="AR5" s="15">
        <v>116</v>
      </c>
      <c r="AS5" s="15">
        <v>772</v>
      </c>
      <c r="AT5" s="15">
        <v>90</v>
      </c>
      <c r="AU5" s="16">
        <v>346</v>
      </c>
      <c r="AV5" s="15">
        <v>89</v>
      </c>
      <c r="AW5" s="15">
        <v>250</v>
      </c>
      <c r="AX5" s="15">
        <v>142</v>
      </c>
      <c r="AY5" s="15">
        <v>43</v>
      </c>
      <c r="AZ5" s="15">
        <v>388</v>
      </c>
      <c r="BA5" s="15">
        <v>206</v>
      </c>
      <c r="BB5" s="15">
        <v>171</v>
      </c>
      <c r="BC5" s="15">
        <v>290</v>
      </c>
      <c r="BD5" s="15">
        <v>213</v>
      </c>
      <c r="BE5" s="15">
        <v>153</v>
      </c>
      <c r="BF5" s="15">
        <v>66</v>
      </c>
      <c r="BG5" s="15">
        <v>32</v>
      </c>
      <c r="BH5" s="15">
        <v>28</v>
      </c>
      <c r="BI5" s="15">
        <v>65</v>
      </c>
      <c r="BJ5" s="15">
        <v>66</v>
      </c>
      <c r="BK5" s="15">
        <v>33</v>
      </c>
      <c r="BL5" s="15">
        <v>90</v>
      </c>
      <c r="BM5" s="15">
        <v>145</v>
      </c>
      <c r="BN5" s="15">
        <v>78</v>
      </c>
      <c r="BO5" s="15">
        <v>11</v>
      </c>
      <c r="BP5" s="15">
        <v>71</v>
      </c>
      <c r="BQ5" s="15">
        <v>98</v>
      </c>
      <c r="BR5" s="15">
        <v>39</v>
      </c>
      <c r="BS5" s="15">
        <v>44</v>
      </c>
      <c r="BT5" s="15">
        <v>53</v>
      </c>
      <c r="BU5" s="15">
        <v>25</v>
      </c>
      <c r="BV5" s="15">
        <v>24</v>
      </c>
      <c r="BW5" s="15">
        <v>60</v>
      </c>
      <c r="BX5" s="15">
        <v>114</v>
      </c>
      <c r="BY5" s="15">
        <v>115</v>
      </c>
      <c r="BZ5" s="15">
        <v>62</v>
      </c>
      <c r="CA5" s="15">
        <v>56</v>
      </c>
      <c r="CB5" s="15">
        <v>35</v>
      </c>
      <c r="CC5" s="15">
        <v>162</v>
      </c>
      <c r="CD5" s="15">
        <v>80</v>
      </c>
      <c r="CE5" s="15">
        <v>0</v>
      </c>
      <c r="CF5" s="15">
        <v>17</v>
      </c>
      <c r="CG5" s="15">
        <v>92</v>
      </c>
    </row>
    <row r="6" spans="1:85" ht="15" thickBot="1" x14ac:dyDescent="0.4">
      <c r="A6" t="str">
        <f t="shared" si="0"/>
        <v>2024</v>
      </c>
      <c r="B6" s="7" t="s">
        <v>84</v>
      </c>
      <c r="C6" s="8">
        <v>45509</v>
      </c>
      <c r="D6" s="9" t="str">
        <f t="shared" si="1"/>
        <v>OK</v>
      </c>
      <c r="E6">
        <f t="shared" si="2"/>
        <v>1</v>
      </c>
      <c r="F6">
        <f t="shared" si="3"/>
        <v>0</v>
      </c>
      <c r="G6" s="14">
        <v>45509</v>
      </c>
      <c r="H6" s="15">
        <v>12</v>
      </c>
      <c r="I6" s="15">
        <v>349</v>
      </c>
      <c r="J6" s="15">
        <v>282</v>
      </c>
      <c r="K6" s="15">
        <v>167</v>
      </c>
      <c r="L6" s="15">
        <v>335</v>
      </c>
      <c r="M6" s="15">
        <v>175</v>
      </c>
      <c r="N6" s="15">
        <v>251</v>
      </c>
      <c r="O6" s="15">
        <v>102</v>
      </c>
      <c r="P6" s="15">
        <v>443</v>
      </c>
      <c r="Q6" s="15">
        <v>407</v>
      </c>
      <c r="R6" s="15">
        <v>371</v>
      </c>
      <c r="S6" s="15">
        <v>64</v>
      </c>
      <c r="T6" s="15">
        <v>122</v>
      </c>
      <c r="U6" s="15">
        <v>27</v>
      </c>
      <c r="V6" s="15">
        <v>99</v>
      </c>
      <c r="W6" s="15">
        <v>574</v>
      </c>
      <c r="X6" s="15">
        <v>267</v>
      </c>
      <c r="Y6" s="15">
        <v>20</v>
      </c>
      <c r="Z6" s="15">
        <v>215</v>
      </c>
      <c r="AA6" s="15">
        <v>20</v>
      </c>
      <c r="AB6" s="15">
        <v>837</v>
      </c>
      <c r="AC6" s="15">
        <v>217</v>
      </c>
      <c r="AD6" s="15">
        <v>15</v>
      </c>
      <c r="AE6" s="15">
        <v>744</v>
      </c>
      <c r="AF6" s="15">
        <v>1290</v>
      </c>
      <c r="AG6" s="15">
        <v>530</v>
      </c>
      <c r="AH6" s="15">
        <v>105</v>
      </c>
      <c r="AI6" s="15">
        <v>258</v>
      </c>
      <c r="AJ6" s="15">
        <v>56</v>
      </c>
      <c r="AK6" s="15">
        <v>1008</v>
      </c>
      <c r="AL6" s="15">
        <v>897</v>
      </c>
      <c r="AM6" s="15">
        <v>17</v>
      </c>
      <c r="AO6" s="15">
        <v>233</v>
      </c>
      <c r="AP6" s="15">
        <v>24</v>
      </c>
      <c r="AQ6" s="12">
        <v>168</v>
      </c>
      <c r="AR6" s="15">
        <v>268</v>
      </c>
      <c r="AS6" s="15">
        <v>1069</v>
      </c>
      <c r="AT6" s="15">
        <v>168</v>
      </c>
      <c r="AU6" s="16">
        <v>346</v>
      </c>
      <c r="AV6" s="15">
        <v>45</v>
      </c>
      <c r="AW6" s="15">
        <v>75</v>
      </c>
      <c r="AX6" s="15">
        <v>436</v>
      </c>
      <c r="AY6" s="15">
        <v>95</v>
      </c>
      <c r="AZ6" s="15">
        <v>345</v>
      </c>
      <c r="BA6" s="15">
        <v>127</v>
      </c>
      <c r="BB6" s="15">
        <v>103</v>
      </c>
      <c r="BC6" s="15">
        <v>162</v>
      </c>
      <c r="BD6" s="15">
        <v>133</v>
      </c>
      <c r="BE6" s="15">
        <v>185</v>
      </c>
      <c r="BF6" s="15">
        <v>54</v>
      </c>
      <c r="BG6" s="15">
        <v>28</v>
      </c>
      <c r="BH6" s="15">
        <v>63</v>
      </c>
      <c r="BI6" s="15">
        <v>28</v>
      </c>
      <c r="BJ6" s="15">
        <v>69</v>
      </c>
      <c r="BK6" s="15">
        <v>28</v>
      </c>
      <c r="BL6" s="15">
        <v>46</v>
      </c>
      <c r="BM6" s="15">
        <v>138</v>
      </c>
      <c r="BN6" s="15">
        <v>59</v>
      </c>
      <c r="BO6" s="15">
        <v>8</v>
      </c>
      <c r="BP6" s="15">
        <v>123</v>
      </c>
      <c r="BQ6" s="15">
        <v>126</v>
      </c>
      <c r="BR6" s="15">
        <v>52</v>
      </c>
      <c r="BS6" s="15">
        <v>63</v>
      </c>
      <c r="BT6" s="15">
        <v>42</v>
      </c>
      <c r="BU6" s="15">
        <v>40</v>
      </c>
      <c r="BV6" s="15">
        <v>30</v>
      </c>
      <c r="BW6" s="15">
        <v>89</v>
      </c>
      <c r="BX6" s="15">
        <v>153</v>
      </c>
      <c r="BY6" s="15">
        <v>97</v>
      </c>
      <c r="BZ6" s="15">
        <v>125</v>
      </c>
      <c r="CA6" s="15">
        <v>24</v>
      </c>
      <c r="CB6" s="15">
        <v>68</v>
      </c>
      <c r="CC6" s="15">
        <v>278</v>
      </c>
      <c r="CD6" s="15">
        <v>86</v>
      </c>
      <c r="CE6" s="15">
        <v>0</v>
      </c>
      <c r="CF6" s="15">
        <v>14</v>
      </c>
      <c r="CG6" s="15">
        <v>68</v>
      </c>
    </row>
    <row r="7" spans="1:85" ht="15" thickBot="1" x14ac:dyDescent="0.4">
      <c r="A7" t="str">
        <f t="shared" si="0"/>
        <v>2024</v>
      </c>
      <c r="B7" s="7" t="s">
        <v>84</v>
      </c>
      <c r="C7" s="8">
        <v>45510</v>
      </c>
      <c r="D7" s="9" t="str">
        <f t="shared" si="1"/>
        <v>OK</v>
      </c>
      <c r="E7">
        <f t="shared" si="2"/>
        <v>1</v>
      </c>
      <c r="F7">
        <f t="shared" si="3"/>
        <v>0</v>
      </c>
      <c r="G7" s="14">
        <v>45510</v>
      </c>
      <c r="H7" s="15">
        <v>19</v>
      </c>
      <c r="I7" s="15">
        <v>408</v>
      </c>
      <c r="J7" s="15">
        <v>317</v>
      </c>
      <c r="K7" s="15">
        <v>170</v>
      </c>
      <c r="L7" s="15">
        <v>327</v>
      </c>
      <c r="M7" s="15">
        <v>146</v>
      </c>
      <c r="N7" s="15">
        <v>320</v>
      </c>
      <c r="O7" s="15">
        <v>94</v>
      </c>
      <c r="P7" s="15">
        <v>463</v>
      </c>
      <c r="Q7" s="15">
        <v>497</v>
      </c>
      <c r="R7" s="15">
        <v>427</v>
      </c>
      <c r="S7" s="15">
        <v>89</v>
      </c>
      <c r="T7" s="15">
        <v>147</v>
      </c>
      <c r="U7" s="15">
        <v>36</v>
      </c>
      <c r="V7" s="15">
        <v>117</v>
      </c>
      <c r="W7" s="15">
        <v>645</v>
      </c>
      <c r="X7" s="15">
        <v>259</v>
      </c>
      <c r="Y7" s="15">
        <v>10</v>
      </c>
      <c r="Z7" s="15">
        <v>283</v>
      </c>
      <c r="AA7" s="15">
        <v>13</v>
      </c>
      <c r="AB7" s="15">
        <v>945</v>
      </c>
      <c r="AC7" s="15">
        <v>292</v>
      </c>
      <c r="AD7" s="15">
        <v>16</v>
      </c>
      <c r="AE7" s="15">
        <v>885</v>
      </c>
      <c r="AF7" s="15">
        <v>1424</v>
      </c>
      <c r="AG7" s="15">
        <v>658</v>
      </c>
      <c r="AH7" s="15">
        <v>85</v>
      </c>
      <c r="AI7" s="15">
        <v>192</v>
      </c>
      <c r="AJ7" s="15">
        <v>52</v>
      </c>
      <c r="AK7" s="15">
        <v>1032</v>
      </c>
      <c r="AL7" s="15">
        <v>1097</v>
      </c>
      <c r="AM7" s="15">
        <v>18</v>
      </c>
      <c r="AO7" s="15">
        <v>220</v>
      </c>
      <c r="AP7" s="15">
        <v>63</v>
      </c>
      <c r="AQ7" s="12">
        <v>168</v>
      </c>
      <c r="AR7" s="15">
        <v>264</v>
      </c>
      <c r="AS7" s="15">
        <v>1161</v>
      </c>
      <c r="AT7" s="15">
        <v>193</v>
      </c>
      <c r="AU7" s="16">
        <v>346</v>
      </c>
      <c r="AV7" s="15">
        <v>54</v>
      </c>
      <c r="AW7" s="15">
        <v>100</v>
      </c>
      <c r="AX7" s="15">
        <v>468</v>
      </c>
      <c r="AY7" s="15">
        <v>110</v>
      </c>
      <c r="AZ7" s="15">
        <v>409</v>
      </c>
      <c r="BA7" s="15">
        <v>154</v>
      </c>
      <c r="BB7" s="15">
        <v>112</v>
      </c>
      <c r="BC7" s="15">
        <v>266</v>
      </c>
      <c r="BD7" s="15">
        <v>131</v>
      </c>
      <c r="BE7" s="15">
        <v>225</v>
      </c>
      <c r="BF7" s="15">
        <v>78</v>
      </c>
      <c r="BG7" s="15">
        <v>60</v>
      </c>
      <c r="BH7" s="15">
        <v>87</v>
      </c>
      <c r="BI7" s="15">
        <v>26</v>
      </c>
      <c r="BJ7" s="15">
        <v>71</v>
      </c>
      <c r="BK7" s="15">
        <v>28</v>
      </c>
      <c r="BL7" s="15">
        <v>70</v>
      </c>
      <c r="BM7" s="15">
        <v>189</v>
      </c>
      <c r="BN7" s="15">
        <v>87</v>
      </c>
      <c r="BO7" s="15">
        <v>12</v>
      </c>
      <c r="BP7" s="15">
        <v>152</v>
      </c>
      <c r="BQ7" s="15">
        <v>198</v>
      </c>
      <c r="BR7" s="15">
        <v>45</v>
      </c>
      <c r="BS7" s="15">
        <v>66</v>
      </c>
      <c r="BT7" s="15">
        <v>45</v>
      </c>
      <c r="BU7" s="15">
        <v>43</v>
      </c>
      <c r="BV7" s="15">
        <v>34</v>
      </c>
      <c r="BW7" s="15">
        <v>109</v>
      </c>
      <c r="BX7" s="15">
        <v>190</v>
      </c>
      <c r="BY7" s="15">
        <v>109</v>
      </c>
      <c r="BZ7" s="15">
        <v>133</v>
      </c>
      <c r="CA7" s="15">
        <v>36</v>
      </c>
      <c r="CB7" s="15">
        <v>67</v>
      </c>
      <c r="CC7" s="15">
        <v>310</v>
      </c>
      <c r="CD7" s="15">
        <v>100</v>
      </c>
      <c r="CE7" s="15">
        <v>0</v>
      </c>
      <c r="CF7" s="15">
        <v>14</v>
      </c>
      <c r="CG7" s="15">
        <v>94</v>
      </c>
    </row>
    <row r="8" spans="1:85" ht="15" thickBot="1" x14ac:dyDescent="0.4">
      <c r="A8" t="str">
        <f t="shared" si="0"/>
        <v>2024</v>
      </c>
      <c r="B8" s="7" t="s">
        <v>84</v>
      </c>
      <c r="C8" s="8">
        <v>45511</v>
      </c>
      <c r="D8" s="9" t="str">
        <f t="shared" si="1"/>
        <v>OK</v>
      </c>
      <c r="E8">
        <f t="shared" si="2"/>
        <v>1</v>
      </c>
      <c r="F8">
        <f t="shared" si="3"/>
        <v>0</v>
      </c>
      <c r="G8" s="14">
        <v>45511</v>
      </c>
      <c r="H8" s="15">
        <v>34</v>
      </c>
      <c r="I8" s="15">
        <v>448</v>
      </c>
      <c r="J8" s="15">
        <v>336</v>
      </c>
      <c r="K8" s="15">
        <v>230</v>
      </c>
      <c r="L8" s="15">
        <v>352</v>
      </c>
      <c r="M8" s="15">
        <v>165</v>
      </c>
      <c r="N8" s="15">
        <v>292</v>
      </c>
      <c r="O8" s="15">
        <v>113</v>
      </c>
      <c r="P8" s="15">
        <v>491</v>
      </c>
      <c r="Q8" s="15">
        <v>463</v>
      </c>
      <c r="R8" s="15">
        <v>397</v>
      </c>
      <c r="S8" s="15">
        <v>71</v>
      </c>
      <c r="T8" s="15">
        <v>142</v>
      </c>
      <c r="U8" s="15">
        <v>38</v>
      </c>
      <c r="V8" s="15">
        <v>125</v>
      </c>
      <c r="W8" s="15">
        <v>622</v>
      </c>
      <c r="X8" s="15">
        <v>276</v>
      </c>
      <c r="Y8" s="15">
        <v>10</v>
      </c>
      <c r="Z8" s="15">
        <v>260</v>
      </c>
      <c r="AA8" s="15">
        <v>18</v>
      </c>
      <c r="AB8" s="15">
        <v>949</v>
      </c>
      <c r="AC8" s="15">
        <v>369</v>
      </c>
      <c r="AD8" s="15">
        <v>8</v>
      </c>
      <c r="AE8" s="15">
        <v>937</v>
      </c>
      <c r="AF8" s="15">
        <v>1388</v>
      </c>
      <c r="AG8" s="15">
        <v>632</v>
      </c>
      <c r="AH8" s="15">
        <v>112</v>
      </c>
      <c r="AI8" s="15">
        <v>276</v>
      </c>
      <c r="AJ8" s="15">
        <v>61</v>
      </c>
      <c r="AK8" s="15">
        <v>1084</v>
      </c>
      <c r="AL8" s="15">
        <v>1067</v>
      </c>
      <c r="AM8" s="15">
        <v>16</v>
      </c>
      <c r="AO8" s="15">
        <v>247</v>
      </c>
      <c r="AP8" s="15">
        <v>71</v>
      </c>
      <c r="AQ8" s="12">
        <v>168</v>
      </c>
      <c r="AR8" s="15">
        <v>271</v>
      </c>
      <c r="AS8" s="15">
        <v>1218</v>
      </c>
      <c r="AT8" s="15">
        <v>202</v>
      </c>
      <c r="AU8" s="16">
        <v>346</v>
      </c>
      <c r="AV8" s="15">
        <v>81</v>
      </c>
      <c r="AW8" s="15">
        <v>82</v>
      </c>
      <c r="AX8" s="15">
        <v>466</v>
      </c>
      <c r="AY8" s="15">
        <v>123</v>
      </c>
      <c r="AZ8" s="15">
        <v>399</v>
      </c>
      <c r="BA8" s="15">
        <v>160</v>
      </c>
      <c r="BB8" s="15">
        <v>102</v>
      </c>
      <c r="BC8" s="15">
        <v>230</v>
      </c>
      <c r="BD8" s="15">
        <v>162</v>
      </c>
      <c r="BE8" s="15">
        <v>225</v>
      </c>
      <c r="BF8" s="15">
        <v>50</v>
      </c>
      <c r="BG8" s="15">
        <v>52</v>
      </c>
      <c r="BH8" s="15">
        <v>77</v>
      </c>
      <c r="BI8" s="15">
        <v>30</v>
      </c>
      <c r="BJ8" s="15">
        <v>79</v>
      </c>
      <c r="BK8" s="15">
        <v>32</v>
      </c>
      <c r="BL8" s="15">
        <v>47</v>
      </c>
      <c r="BM8" s="15">
        <v>167</v>
      </c>
      <c r="BN8" s="15">
        <v>62</v>
      </c>
      <c r="BO8" s="15">
        <v>13</v>
      </c>
      <c r="BP8" s="15">
        <v>153</v>
      </c>
      <c r="BQ8" s="15">
        <v>147</v>
      </c>
      <c r="BR8" s="15">
        <v>57</v>
      </c>
      <c r="BS8" s="15">
        <v>54</v>
      </c>
      <c r="BT8" s="15">
        <v>64</v>
      </c>
      <c r="BU8" s="15">
        <v>56</v>
      </c>
      <c r="BV8" s="15">
        <v>40</v>
      </c>
      <c r="BW8" s="15">
        <v>141</v>
      </c>
      <c r="BX8" s="15">
        <v>154</v>
      </c>
      <c r="BY8" s="15">
        <v>97</v>
      </c>
      <c r="BZ8" s="15">
        <v>141</v>
      </c>
      <c r="CA8" s="15">
        <v>30</v>
      </c>
      <c r="CB8" s="15">
        <v>67</v>
      </c>
      <c r="CC8" s="15">
        <v>258</v>
      </c>
      <c r="CD8" s="15">
        <v>132</v>
      </c>
      <c r="CE8" s="15">
        <v>0</v>
      </c>
      <c r="CF8" s="15">
        <v>22</v>
      </c>
      <c r="CG8" s="15">
        <v>94</v>
      </c>
    </row>
    <row r="9" spans="1:85" ht="15" thickBot="1" x14ac:dyDescent="0.4">
      <c r="A9" t="str">
        <f t="shared" si="0"/>
        <v>2024</v>
      </c>
      <c r="B9" s="7" t="s">
        <v>84</v>
      </c>
      <c r="C9" s="8">
        <v>45512</v>
      </c>
      <c r="D9" s="9" t="str">
        <f t="shared" si="1"/>
        <v>OK</v>
      </c>
      <c r="E9">
        <f t="shared" si="2"/>
        <v>1</v>
      </c>
      <c r="F9">
        <f t="shared" si="3"/>
        <v>0</v>
      </c>
      <c r="G9" s="14">
        <v>45512</v>
      </c>
      <c r="H9" s="15">
        <v>8</v>
      </c>
      <c r="I9" s="15">
        <v>297</v>
      </c>
      <c r="J9" s="15">
        <v>258</v>
      </c>
      <c r="K9" s="15">
        <v>145</v>
      </c>
      <c r="L9" s="15">
        <v>261</v>
      </c>
      <c r="M9" s="15">
        <v>142</v>
      </c>
      <c r="N9" s="15">
        <v>269</v>
      </c>
      <c r="O9" s="15">
        <v>91</v>
      </c>
      <c r="P9" s="15">
        <v>373</v>
      </c>
      <c r="Q9" s="15">
        <v>362</v>
      </c>
      <c r="R9" s="15">
        <v>357</v>
      </c>
      <c r="S9" s="15">
        <v>70</v>
      </c>
      <c r="T9" s="15">
        <v>156</v>
      </c>
      <c r="U9" s="15">
        <v>19</v>
      </c>
      <c r="V9" s="15">
        <v>124</v>
      </c>
      <c r="W9" s="15">
        <v>557</v>
      </c>
      <c r="X9" s="15">
        <v>228</v>
      </c>
      <c r="Y9" s="15">
        <v>7</v>
      </c>
      <c r="Z9" s="15">
        <v>206</v>
      </c>
      <c r="AA9" s="15">
        <v>7</v>
      </c>
      <c r="AB9" s="15">
        <v>762</v>
      </c>
      <c r="AC9" s="15">
        <v>237</v>
      </c>
      <c r="AD9" s="15">
        <v>9</v>
      </c>
      <c r="AE9" s="15">
        <v>683</v>
      </c>
      <c r="AF9" s="15">
        <v>1045</v>
      </c>
      <c r="AG9" s="15">
        <v>446</v>
      </c>
      <c r="AH9" s="15">
        <v>86</v>
      </c>
      <c r="AI9" s="15">
        <v>127</v>
      </c>
      <c r="AJ9" s="15">
        <v>50</v>
      </c>
      <c r="AK9" s="15">
        <v>779</v>
      </c>
      <c r="AL9" s="15">
        <v>914</v>
      </c>
      <c r="AM9" s="15">
        <v>14</v>
      </c>
      <c r="AO9" s="15">
        <v>191</v>
      </c>
      <c r="AP9" s="15">
        <v>24</v>
      </c>
      <c r="AQ9" s="12">
        <v>168</v>
      </c>
      <c r="AR9" s="15">
        <v>233</v>
      </c>
      <c r="AS9" s="15">
        <v>890</v>
      </c>
      <c r="AT9" s="15">
        <v>158</v>
      </c>
      <c r="AU9" s="16">
        <v>346</v>
      </c>
      <c r="AV9" s="15">
        <v>25</v>
      </c>
      <c r="AW9" s="15">
        <v>71</v>
      </c>
      <c r="AX9" s="15">
        <v>386</v>
      </c>
      <c r="AY9" s="15">
        <v>112</v>
      </c>
      <c r="AZ9" s="15">
        <v>288</v>
      </c>
      <c r="BA9" s="15">
        <v>115</v>
      </c>
      <c r="BB9" s="15">
        <v>69</v>
      </c>
      <c r="BC9" s="15">
        <v>162</v>
      </c>
      <c r="BD9" s="15">
        <v>103</v>
      </c>
      <c r="BE9" s="15">
        <v>144</v>
      </c>
      <c r="BF9" s="15">
        <v>59</v>
      </c>
      <c r="BG9" s="15">
        <v>42</v>
      </c>
      <c r="BH9" s="15">
        <v>72</v>
      </c>
      <c r="BI9" s="15">
        <v>26</v>
      </c>
      <c r="BJ9" s="15">
        <v>49</v>
      </c>
      <c r="BK9" s="15">
        <v>24</v>
      </c>
      <c r="BL9" s="15">
        <v>39</v>
      </c>
      <c r="BM9" s="15">
        <v>121</v>
      </c>
      <c r="BN9" s="15">
        <v>50</v>
      </c>
      <c r="BO9" s="15">
        <v>12</v>
      </c>
      <c r="BP9" s="15">
        <v>120</v>
      </c>
      <c r="BQ9" s="15">
        <v>157</v>
      </c>
      <c r="BR9" s="15">
        <v>49</v>
      </c>
      <c r="BS9" s="15">
        <v>52</v>
      </c>
      <c r="BT9" s="15">
        <v>33</v>
      </c>
      <c r="BU9" s="15">
        <v>35</v>
      </c>
      <c r="BV9" s="15">
        <v>22</v>
      </c>
      <c r="BW9" s="15">
        <v>110</v>
      </c>
      <c r="BX9" s="15">
        <v>172</v>
      </c>
      <c r="BY9" s="15">
        <v>149</v>
      </c>
      <c r="BZ9" s="15">
        <v>108</v>
      </c>
      <c r="CA9" s="15">
        <v>31</v>
      </c>
      <c r="CB9" s="15">
        <v>52</v>
      </c>
      <c r="CC9" s="15">
        <v>277</v>
      </c>
      <c r="CD9" s="15">
        <v>87</v>
      </c>
      <c r="CE9" s="15">
        <v>0</v>
      </c>
      <c r="CF9" s="15">
        <v>15</v>
      </c>
      <c r="CG9" s="15">
        <v>69</v>
      </c>
    </row>
    <row r="10" spans="1:85" ht="15" thickBot="1" x14ac:dyDescent="0.4">
      <c r="A10" t="str">
        <f t="shared" si="0"/>
        <v>2024</v>
      </c>
      <c r="B10" s="7" t="s">
        <v>84</v>
      </c>
      <c r="C10" s="8">
        <v>45513</v>
      </c>
      <c r="D10" s="9" t="str">
        <f t="shared" si="1"/>
        <v>OK</v>
      </c>
      <c r="E10">
        <f t="shared" si="2"/>
        <v>1</v>
      </c>
      <c r="F10">
        <f t="shared" si="3"/>
        <v>0</v>
      </c>
      <c r="G10" s="14">
        <v>45513</v>
      </c>
      <c r="H10" s="15">
        <v>13</v>
      </c>
      <c r="I10" s="15">
        <v>301</v>
      </c>
      <c r="J10" s="15">
        <v>213</v>
      </c>
      <c r="K10" s="15">
        <v>152</v>
      </c>
      <c r="L10" s="15">
        <v>246</v>
      </c>
      <c r="M10" s="15">
        <v>147</v>
      </c>
      <c r="N10" s="15">
        <v>238</v>
      </c>
      <c r="O10" s="15">
        <v>72</v>
      </c>
      <c r="P10" s="15">
        <v>366</v>
      </c>
      <c r="Q10" s="15">
        <v>334</v>
      </c>
      <c r="R10" s="15">
        <v>346</v>
      </c>
      <c r="S10" s="15">
        <v>88</v>
      </c>
      <c r="T10" s="15">
        <v>146</v>
      </c>
      <c r="U10" s="15">
        <v>18</v>
      </c>
      <c r="V10" s="15">
        <v>111</v>
      </c>
      <c r="W10" s="15">
        <v>625</v>
      </c>
      <c r="X10" s="15">
        <v>207</v>
      </c>
      <c r="Y10" s="15">
        <v>17</v>
      </c>
      <c r="Z10" s="15">
        <v>244</v>
      </c>
      <c r="AA10" s="15">
        <v>3</v>
      </c>
      <c r="AB10" s="15">
        <v>670</v>
      </c>
      <c r="AC10" s="15">
        <v>170</v>
      </c>
      <c r="AD10" s="15">
        <v>11</v>
      </c>
      <c r="AE10" s="15">
        <v>643</v>
      </c>
      <c r="AF10" s="15">
        <v>912</v>
      </c>
      <c r="AG10" s="15">
        <v>431</v>
      </c>
      <c r="AH10" s="15">
        <v>144</v>
      </c>
      <c r="AI10" s="15">
        <v>176</v>
      </c>
      <c r="AJ10" s="15">
        <v>56</v>
      </c>
      <c r="AK10" s="15">
        <v>778</v>
      </c>
      <c r="AL10" s="15">
        <v>884</v>
      </c>
      <c r="AM10" s="15">
        <v>10</v>
      </c>
      <c r="AO10" s="15">
        <v>188</v>
      </c>
      <c r="AP10" s="15">
        <v>20</v>
      </c>
      <c r="AQ10" s="12">
        <v>168</v>
      </c>
      <c r="AR10" s="15">
        <v>228</v>
      </c>
      <c r="AS10" s="15">
        <v>917</v>
      </c>
      <c r="AT10" s="15">
        <v>134</v>
      </c>
      <c r="AU10" s="16">
        <v>346</v>
      </c>
      <c r="AV10" s="15">
        <v>23</v>
      </c>
      <c r="AW10" s="15">
        <v>65</v>
      </c>
      <c r="AX10" s="15">
        <v>332</v>
      </c>
      <c r="AY10" s="15">
        <v>145</v>
      </c>
      <c r="AZ10" s="15">
        <v>285</v>
      </c>
      <c r="BA10" s="15">
        <v>134</v>
      </c>
      <c r="BB10" s="15">
        <v>96</v>
      </c>
      <c r="BC10" s="15">
        <v>179</v>
      </c>
      <c r="BD10" s="15">
        <v>124</v>
      </c>
      <c r="BE10" s="15">
        <v>144</v>
      </c>
      <c r="BF10" s="15">
        <v>42</v>
      </c>
      <c r="BG10" s="15">
        <v>39</v>
      </c>
      <c r="BH10" s="15">
        <v>82</v>
      </c>
      <c r="BI10" s="15">
        <v>26</v>
      </c>
      <c r="BJ10" s="15">
        <v>46</v>
      </c>
      <c r="BK10" s="15">
        <v>21</v>
      </c>
      <c r="BL10" s="15">
        <v>44</v>
      </c>
      <c r="BM10" s="15">
        <v>145</v>
      </c>
      <c r="BN10" s="15">
        <v>43</v>
      </c>
      <c r="BO10" s="15">
        <v>6</v>
      </c>
      <c r="BP10" s="15">
        <v>112</v>
      </c>
      <c r="BQ10" s="15">
        <v>134</v>
      </c>
      <c r="BR10" s="15">
        <v>53</v>
      </c>
      <c r="BS10" s="15">
        <v>60</v>
      </c>
      <c r="BT10" s="15">
        <v>42</v>
      </c>
      <c r="BU10" s="15">
        <v>27</v>
      </c>
      <c r="BV10" s="15">
        <v>31</v>
      </c>
      <c r="BW10" s="15">
        <v>83</v>
      </c>
      <c r="BX10" s="15">
        <v>133</v>
      </c>
      <c r="BY10" s="15">
        <v>91</v>
      </c>
      <c r="BZ10" s="15">
        <v>109</v>
      </c>
      <c r="CA10" s="15">
        <v>28</v>
      </c>
      <c r="CB10" s="15">
        <v>53</v>
      </c>
      <c r="CC10" s="15">
        <v>240</v>
      </c>
      <c r="CD10" s="15">
        <v>77</v>
      </c>
      <c r="CE10" s="15">
        <v>0</v>
      </c>
      <c r="CF10" s="15">
        <v>16</v>
      </c>
      <c r="CG10" s="15">
        <v>67</v>
      </c>
    </row>
    <row r="11" spans="1:85" ht="15" thickBot="1" x14ac:dyDescent="0.4">
      <c r="A11" t="str">
        <f t="shared" si="0"/>
        <v>2024</v>
      </c>
      <c r="B11" s="7" t="s">
        <v>84</v>
      </c>
      <c r="C11" s="8">
        <v>45514</v>
      </c>
      <c r="D11" s="9" t="str">
        <f t="shared" si="1"/>
        <v>OK</v>
      </c>
      <c r="E11">
        <f t="shared" si="2"/>
        <v>0</v>
      </c>
      <c r="F11">
        <f t="shared" si="3"/>
        <v>1</v>
      </c>
      <c r="G11" s="14">
        <v>45514</v>
      </c>
      <c r="H11" s="15">
        <v>44</v>
      </c>
      <c r="I11" s="15">
        <v>348</v>
      </c>
      <c r="J11" s="15">
        <v>97</v>
      </c>
      <c r="K11" s="15">
        <v>212</v>
      </c>
      <c r="L11" s="15">
        <v>141</v>
      </c>
      <c r="M11" s="15">
        <v>187</v>
      </c>
      <c r="N11" s="15">
        <v>102</v>
      </c>
      <c r="O11" s="15">
        <v>159</v>
      </c>
      <c r="P11" s="15">
        <v>291</v>
      </c>
      <c r="Q11" s="15">
        <v>268</v>
      </c>
      <c r="R11" s="15">
        <v>265</v>
      </c>
      <c r="S11" s="15">
        <v>31</v>
      </c>
      <c r="T11" s="15">
        <v>157</v>
      </c>
      <c r="U11" s="15">
        <v>15</v>
      </c>
      <c r="V11" s="15">
        <v>70</v>
      </c>
      <c r="W11" s="15">
        <v>503</v>
      </c>
      <c r="X11" s="15">
        <v>376</v>
      </c>
      <c r="Y11" s="15">
        <v>4</v>
      </c>
      <c r="Z11" s="15">
        <v>262</v>
      </c>
      <c r="AA11" s="15">
        <v>35</v>
      </c>
      <c r="AB11" s="15">
        <v>260</v>
      </c>
      <c r="AC11" s="15">
        <v>560</v>
      </c>
      <c r="AD11" s="15">
        <v>5</v>
      </c>
      <c r="AE11" s="15">
        <v>249</v>
      </c>
      <c r="AF11" s="15">
        <v>717</v>
      </c>
      <c r="AG11" s="15">
        <v>655</v>
      </c>
      <c r="AH11" s="15">
        <v>142</v>
      </c>
      <c r="AI11" s="15">
        <v>418</v>
      </c>
      <c r="AJ11" s="15">
        <v>43</v>
      </c>
      <c r="AK11" s="15">
        <v>672</v>
      </c>
      <c r="AL11" s="15">
        <v>894</v>
      </c>
      <c r="AM11" s="15">
        <v>10</v>
      </c>
      <c r="AO11" s="15">
        <v>126</v>
      </c>
      <c r="AP11" s="15">
        <v>27</v>
      </c>
      <c r="AQ11" s="12">
        <v>168</v>
      </c>
      <c r="AR11" s="15">
        <v>125</v>
      </c>
      <c r="AS11" s="15">
        <v>1039</v>
      </c>
      <c r="AT11" s="15">
        <v>136</v>
      </c>
      <c r="AU11" s="16">
        <v>346</v>
      </c>
      <c r="AV11" s="15">
        <v>79</v>
      </c>
      <c r="AW11" s="15">
        <v>259</v>
      </c>
      <c r="AX11" s="15">
        <v>240</v>
      </c>
      <c r="AY11" s="15">
        <v>72</v>
      </c>
      <c r="AZ11" s="15">
        <v>368</v>
      </c>
      <c r="BA11" s="15">
        <v>165</v>
      </c>
      <c r="BB11" s="15">
        <v>210</v>
      </c>
      <c r="BC11" s="15">
        <v>280</v>
      </c>
      <c r="BD11" s="15">
        <v>291</v>
      </c>
      <c r="BE11" s="15">
        <v>172</v>
      </c>
      <c r="BF11" s="15">
        <v>43</v>
      </c>
      <c r="BG11" s="15">
        <v>59</v>
      </c>
      <c r="BH11" s="15">
        <v>70</v>
      </c>
      <c r="BI11" s="15">
        <v>54</v>
      </c>
      <c r="BJ11" s="15">
        <v>58</v>
      </c>
      <c r="BK11" s="15">
        <v>44</v>
      </c>
      <c r="BL11" s="15">
        <v>127</v>
      </c>
      <c r="BM11" s="15">
        <v>169</v>
      </c>
      <c r="BN11" s="15">
        <v>127</v>
      </c>
      <c r="BO11" s="15">
        <v>12</v>
      </c>
      <c r="BP11" s="15">
        <v>110</v>
      </c>
      <c r="BQ11" s="15">
        <v>138</v>
      </c>
      <c r="BR11" s="15">
        <v>34</v>
      </c>
      <c r="BS11" s="15">
        <v>51</v>
      </c>
      <c r="BT11" s="15">
        <v>66</v>
      </c>
      <c r="BU11" s="15">
        <v>34</v>
      </c>
      <c r="BV11" s="15">
        <v>28</v>
      </c>
      <c r="BW11" s="15">
        <v>77</v>
      </c>
      <c r="BX11" s="15">
        <v>138</v>
      </c>
      <c r="BY11" s="15">
        <v>113</v>
      </c>
      <c r="BZ11" s="15">
        <v>79</v>
      </c>
      <c r="CA11" s="15">
        <v>76</v>
      </c>
      <c r="CB11" s="15">
        <v>48</v>
      </c>
      <c r="CC11" s="15">
        <v>196</v>
      </c>
      <c r="CD11" s="15">
        <v>66</v>
      </c>
      <c r="CE11" s="15">
        <v>0</v>
      </c>
      <c r="CF11" s="15">
        <v>7</v>
      </c>
      <c r="CG11" s="15">
        <v>91</v>
      </c>
    </row>
    <row r="12" spans="1:85" ht="15" thickBot="1" x14ac:dyDescent="0.4">
      <c r="A12" t="str">
        <f t="shared" si="0"/>
        <v>2024</v>
      </c>
      <c r="B12" s="7" t="s">
        <v>84</v>
      </c>
      <c r="C12" s="8">
        <v>45515</v>
      </c>
      <c r="D12" s="9" t="str">
        <f t="shared" si="1"/>
        <v>OK</v>
      </c>
      <c r="E12">
        <f t="shared" si="2"/>
        <v>0</v>
      </c>
      <c r="F12">
        <f t="shared" si="3"/>
        <v>1</v>
      </c>
      <c r="G12" s="14">
        <v>45515</v>
      </c>
      <c r="H12" s="15">
        <v>55</v>
      </c>
      <c r="I12" s="15">
        <v>265</v>
      </c>
      <c r="J12" s="15">
        <v>80</v>
      </c>
      <c r="K12" s="15">
        <v>279</v>
      </c>
      <c r="L12" s="15">
        <v>142</v>
      </c>
      <c r="M12" s="15">
        <v>147</v>
      </c>
      <c r="N12" s="15">
        <v>95</v>
      </c>
      <c r="O12" s="15">
        <v>130</v>
      </c>
      <c r="P12" s="15">
        <v>191</v>
      </c>
      <c r="Q12" s="15">
        <v>224</v>
      </c>
      <c r="R12" s="15">
        <v>204</v>
      </c>
      <c r="S12" s="15">
        <v>49</v>
      </c>
      <c r="T12" s="15">
        <v>134</v>
      </c>
      <c r="U12" s="15">
        <v>24</v>
      </c>
      <c r="V12" s="15">
        <v>55</v>
      </c>
      <c r="W12" s="15">
        <v>402</v>
      </c>
      <c r="X12" s="15">
        <v>274</v>
      </c>
      <c r="Y12" s="15">
        <v>7</v>
      </c>
      <c r="Z12" s="15">
        <v>249</v>
      </c>
      <c r="AA12" s="15">
        <v>16</v>
      </c>
      <c r="AB12" s="15">
        <v>295</v>
      </c>
      <c r="AC12" s="15">
        <v>542</v>
      </c>
      <c r="AD12" s="15">
        <v>9</v>
      </c>
      <c r="AE12" s="15">
        <v>297</v>
      </c>
      <c r="AF12" s="15">
        <v>719</v>
      </c>
      <c r="AG12" s="15">
        <v>652</v>
      </c>
      <c r="AH12" s="15">
        <v>122</v>
      </c>
      <c r="AI12" s="15">
        <v>508</v>
      </c>
      <c r="AJ12" s="15">
        <v>50</v>
      </c>
      <c r="AK12" s="15">
        <v>757</v>
      </c>
      <c r="AL12" s="15">
        <v>795</v>
      </c>
      <c r="AM12" s="15">
        <v>11</v>
      </c>
      <c r="AO12" s="15">
        <v>112</v>
      </c>
      <c r="AP12" s="15">
        <v>33</v>
      </c>
      <c r="AQ12" s="12">
        <v>168</v>
      </c>
      <c r="AR12" s="15">
        <v>112</v>
      </c>
      <c r="AS12" s="15">
        <v>1123</v>
      </c>
      <c r="AT12" s="15">
        <v>105</v>
      </c>
      <c r="AU12" s="16">
        <v>346</v>
      </c>
      <c r="AV12" s="15">
        <v>135</v>
      </c>
      <c r="AW12" s="15">
        <v>237</v>
      </c>
      <c r="AX12" s="15">
        <v>137</v>
      </c>
      <c r="AY12" s="15">
        <v>60</v>
      </c>
      <c r="AZ12" s="15">
        <v>456</v>
      </c>
      <c r="BA12" s="15">
        <v>222</v>
      </c>
      <c r="BB12" s="15">
        <v>285</v>
      </c>
      <c r="BC12" s="15">
        <v>299</v>
      </c>
      <c r="BD12" s="15">
        <v>299</v>
      </c>
      <c r="BE12" s="15">
        <v>145</v>
      </c>
      <c r="BF12" s="15">
        <v>59</v>
      </c>
      <c r="BG12" s="15">
        <v>51</v>
      </c>
      <c r="BH12" s="15">
        <v>57</v>
      </c>
      <c r="BI12" s="15">
        <v>56</v>
      </c>
      <c r="BJ12" s="15">
        <v>88</v>
      </c>
      <c r="BK12" s="15">
        <v>33</v>
      </c>
      <c r="BL12" s="15">
        <v>97</v>
      </c>
      <c r="BM12" s="15">
        <v>206</v>
      </c>
      <c r="BN12" s="15">
        <v>84</v>
      </c>
      <c r="BO12" s="15">
        <v>8</v>
      </c>
      <c r="BP12" s="15">
        <v>77</v>
      </c>
      <c r="BQ12" s="15">
        <v>107</v>
      </c>
      <c r="BR12" s="15">
        <v>23</v>
      </c>
      <c r="BS12" s="15">
        <v>39</v>
      </c>
      <c r="BT12" s="15">
        <v>90</v>
      </c>
      <c r="BU12" s="15">
        <v>54</v>
      </c>
      <c r="BV12" s="15">
        <v>23</v>
      </c>
      <c r="BW12" s="15">
        <v>40</v>
      </c>
      <c r="BX12" s="15">
        <v>131</v>
      </c>
      <c r="BY12" s="15">
        <v>87</v>
      </c>
      <c r="BZ12" s="15">
        <v>83</v>
      </c>
      <c r="CA12" s="15">
        <v>58</v>
      </c>
      <c r="CB12" s="15">
        <v>45</v>
      </c>
      <c r="CC12" s="15">
        <v>133</v>
      </c>
      <c r="CD12" s="15">
        <v>71</v>
      </c>
      <c r="CE12" s="15">
        <v>0</v>
      </c>
      <c r="CF12" s="15">
        <v>15</v>
      </c>
      <c r="CG12" s="15">
        <v>101</v>
      </c>
    </row>
    <row r="13" spans="1:85" ht="15" thickBot="1" x14ac:dyDescent="0.4">
      <c r="A13" t="str">
        <f t="shared" si="0"/>
        <v>2024</v>
      </c>
      <c r="B13" s="7" t="s">
        <v>84</v>
      </c>
      <c r="C13" s="8">
        <v>45516</v>
      </c>
      <c r="D13" s="9" t="str">
        <f t="shared" si="1"/>
        <v>OK</v>
      </c>
      <c r="E13">
        <f t="shared" si="2"/>
        <v>1</v>
      </c>
      <c r="F13">
        <f t="shared" si="3"/>
        <v>0</v>
      </c>
      <c r="G13" s="14">
        <v>45516</v>
      </c>
      <c r="H13" s="15">
        <v>18</v>
      </c>
      <c r="I13" s="15">
        <v>330</v>
      </c>
      <c r="J13" s="15">
        <v>216</v>
      </c>
      <c r="K13" s="15">
        <v>137</v>
      </c>
      <c r="L13" s="15">
        <v>300</v>
      </c>
      <c r="M13" s="15">
        <v>149</v>
      </c>
      <c r="N13" s="15">
        <v>239</v>
      </c>
      <c r="O13" s="15">
        <v>71</v>
      </c>
      <c r="P13" s="15">
        <v>415</v>
      </c>
      <c r="Q13" s="15">
        <v>357</v>
      </c>
      <c r="R13" s="15">
        <v>321</v>
      </c>
      <c r="S13" s="15">
        <v>55</v>
      </c>
      <c r="T13" s="15">
        <v>116</v>
      </c>
      <c r="U13" s="15">
        <v>24</v>
      </c>
      <c r="V13" s="15">
        <v>117</v>
      </c>
      <c r="W13" s="15">
        <v>558</v>
      </c>
      <c r="X13" s="15">
        <v>185</v>
      </c>
      <c r="Y13" s="15">
        <v>10</v>
      </c>
      <c r="Z13" s="15">
        <v>208</v>
      </c>
      <c r="AA13" s="15">
        <v>0</v>
      </c>
      <c r="AB13" s="15">
        <v>752</v>
      </c>
      <c r="AC13" s="15">
        <v>182</v>
      </c>
      <c r="AD13" s="15">
        <v>3</v>
      </c>
      <c r="AE13" s="15">
        <v>705</v>
      </c>
      <c r="AF13" s="15">
        <v>1137</v>
      </c>
      <c r="AG13" s="15">
        <v>426</v>
      </c>
      <c r="AH13" s="15">
        <v>124</v>
      </c>
      <c r="AI13" s="15">
        <v>161</v>
      </c>
      <c r="AJ13" s="15">
        <v>46</v>
      </c>
      <c r="AK13" s="15">
        <v>759</v>
      </c>
      <c r="AL13" s="15">
        <v>793</v>
      </c>
      <c r="AM13" s="15">
        <v>5</v>
      </c>
      <c r="AO13" s="15">
        <v>192</v>
      </c>
      <c r="AP13" s="15">
        <v>22</v>
      </c>
      <c r="AQ13" s="12">
        <v>168</v>
      </c>
      <c r="AR13" s="15">
        <v>254</v>
      </c>
      <c r="AS13" s="15">
        <v>801</v>
      </c>
      <c r="AT13" s="15">
        <v>165</v>
      </c>
      <c r="AU13" s="16">
        <v>346</v>
      </c>
      <c r="AV13" s="15">
        <v>21</v>
      </c>
      <c r="AW13" s="15">
        <v>38</v>
      </c>
      <c r="AX13" s="15">
        <v>437</v>
      </c>
      <c r="AY13" s="15">
        <v>123</v>
      </c>
      <c r="AZ13" s="15">
        <v>266</v>
      </c>
      <c r="BA13" s="15">
        <v>149</v>
      </c>
      <c r="BB13" s="15">
        <v>34</v>
      </c>
      <c r="BC13" s="15">
        <v>151</v>
      </c>
      <c r="BD13" s="15">
        <v>105</v>
      </c>
      <c r="BE13" s="15">
        <v>131</v>
      </c>
      <c r="BF13" s="15">
        <v>37</v>
      </c>
      <c r="BG13" s="15">
        <v>36</v>
      </c>
      <c r="BH13" s="15">
        <v>80</v>
      </c>
      <c r="BI13" s="15">
        <v>16</v>
      </c>
      <c r="BJ13" s="15">
        <v>63</v>
      </c>
      <c r="BK13" s="15">
        <v>30</v>
      </c>
      <c r="BL13" s="15">
        <v>34</v>
      </c>
      <c r="BM13" s="15">
        <v>178</v>
      </c>
      <c r="BN13" s="15">
        <v>40</v>
      </c>
      <c r="BO13" s="15">
        <v>8</v>
      </c>
      <c r="BP13" s="15">
        <v>101</v>
      </c>
      <c r="BQ13" s="15">
        <v>124</v>
      </c>
      <c r="BR13" s="15">
        <v>45</v>
      </c>
      <c r="BS13" s="15">
        <v>48</v>
      </c>
      <c r="BT13" s="15">
        <v>27</v>
      </c>
      <c r="BU13" s="15">
        <v>31</v>
      </c>
      <c r="BV13" s="15">
        <v>36</v>
      </c>
      <c r="BW13" s="15">
        <v>104</v>
      </c>
      <c r="BX13" s="15">
        <v>123</v>
      </c>
      <c r="BY13" s="15">
        <v>75</v>
      </c>
      <c r="BZ13" s="15">
        <v>136</v>
      </c>
      <c r="CA13" s="15">
        <v>18</v>
      </c>
      <c r="CB13" s="15">
        <v>72</v>
      </c>
      <c r="CC13" s="15">
        <v>228</v>
      </c>
      <c r="CD13" s="15">
        <v>76</v>
      </c>
      <c r="CE13" s="15">
        <v>0</v>
      </c>
      <c r="CF13" s="15">
        <v>22</v>
      </c>
      <c r="CG13" s="15">
        <v>88</v>
      </c>
    </row>
    <row r="14" spans="1:85" ht="15" thickBot="1" x14ac:dyDescent="0.4">
      <c r="A14" t="str">
        <f t="shared" si="0"/>
        <v>2024</v>
      </c>
      <c r="B14" s="7" t="s">
        <v>84</v>
      </c>
      <c r="C14" s="8">
        <v>45517</v>
      </c>
      <c r="D14" s="9" t="str">
        <f t="shared" si="1"/>
        <v>OK</v>
      </c>
      <c r="E14">
        <f t="shared" si="2"/>
        <v>1</v>
      </c>
      <c r="F14">
        <f t="shared" si="3"/>
        <v>0</v>
      </c>
      <c r="G14" s="14">
        <v>45517</v>
      </c>
      <c r="H14" s="15">
        <v>15</v>
      </c>
      <c r="I14" s="15">
        <v>437</v>
      </c>
      <c r="J14" s="15">
        <v>271</v>
      </c>
      <c r="K14" s="15">
        <v>208</v>
      </c>
      <c r="L14" s="15">
        <v>360</v>
      </c>
      <c r="M14" s="15">
        <v>159</v>
      </c>
      <c r="N14" s="15">
        <v>279</v>
      </c>
      <c r="O14" s="15">
        <v>108</v>
      </c>
      <c r="P14" s="15">
        <v>465</v>
      </c>
      <c r="Q14" s="15">
        <v>444</v>
      </c>
      <c r="R14" s="15">
        <v>431</v>
      </c>
      <c r="S14" s="15">
        <v>88</v>
      </c>
      <c r="T14" s="15">
        <v>152</v>
      </c>
      <c r="U14" s="15">
        <v>40</v>
      </c>
      <c r="V14" s="15">
        <v>119</v>
      </c>
      <c r="W14" s="15">
        <v>655</v>
      </c>
      <c r="X14" s="15">
        <v>322</v>
      </c>
      <c r="Y14" s="15">
        <v>15</v>
      </c>
      <c r="Z14" s="15">
        <v>244</v>
      </c>
      <c r="AA14" s="15">
        <v>15</v>
      </c>
      <c r="AB14" s="15">
        <v>983</v>
      </c>
      <c r="AC14" s="15">
        <v>288</v>
      </c>
      <c r="AD14" s="15">
        <v>4</v>
      </c>
      <c r="AE14" s="15">
        <v>955</v>
      </c>
      <c r="AF14" s="15">
        <v>1504</v>
      </c>
      <c r="AG14" s="15">
        <v>713</v>
      </c>
      <c r="AH14" s="15">
        <v>125</v>
      </c>
      <c r="AI14" s="15">
        <v>252</v>
      </c>
      <c r="AJ14" s="15">
        <v>49</v>
      </c>
      <c r="AK14" s="15">
        <v>1072</v>
      </c>
      <c r="AL14" s="15">
        <v>1140</v>
      </c>
      <c r="AM14" s="15">
        <v>17</v>
      </c>
      <c r="AO14" s="15">
        <v>210</v>
      </c>
      <c r="AP14" s="15">
        <v>64</v>
      </c>
      <c r="AQ14" s="12">
        <v>168</v>
      </c>
      <c r="AR14" s="15">
        <v>287</v>
      </c>
      <c r="AS14" s="15">
        <v>1215</v>
      </c>
      <c r="AT14" s="15">
        <v>221</v>
      </c>
      <c r="AU14" s="16">
        <v>346</v>
      </c>
      <c r="AV14" s="15">
        <v>96</v>
      </c>
      <c r="AW14" s="15">
        <v>108</v>
      </c>
      <c r="AX14" s="15">
        <v>493</v>
      </c>
      <c r="AY14" s="15">
        <v>154</v>
      </c>
      <c r="AZ14" s="15">
        <v>389</v>
      </c>
      <c r="BA14" s="15">
        <v>192</v>
      </c>
      <c r="BB14" s="15">
        <v>108</v>
      </c>
      <c r="BC14" s="15">
        <v>242</v>
      </c>
      <c r="BD14" s="15">
        <v>164</v>
      </c>
      <c r="BE14" s="15">
        <v>198</v>
      </c>
      <c r="BF14" s="15">
        <v>49</v>
      </c>
      <c r="BG14" s="15">
        <v>43</v>
      </c>
      <c r="BH14" s="15">
        <v>77</v>
      </c>
      <c r="BI14" s="15">
        <v>34</v>
      </c>
      <c r="BJ14" s="15">
        <v>79</v>
      </c>
      <c r="BK14" s="15">
        <v>31</v>
      </c>
      <c r="BL14" s="15">
        <v>51</v>
      </c>
      <c r="BM14" s="15">
        <v>231</v>
      </c>
      <c r="BN14" s="15">
        <v>51</v>
      </c>
      <c r="BO14" s="15">
        <v>20</v>
      </c>
      <c r="BP14" s="15">
        <v>133</v>
      </c>
      <c r="BQ14" s="15">
        <v>158</v>
      </c>
      <c r="BR14" s="15">
        <v>50</v>
      </c>
      <c r="BS14" s="15">
        <v>71</v>
      </c>
      <c r="BT14" s="15">
        <v>42</v>
      </c>
      <c r="BU14" s="15">
        <v>38</v>
      </c>
      <c r="BV14" s="15">
        <v>48</v>
      </c>
      <c r="BW14" s="15">
        <v>142</v>
      </c>
      <c r="BX14" s="15">
        <v>203</v>
      </c>
      <c r="BY14" s="15">
        <v>90</v>
      </c>
      <c r="BZ14" s="15">
        <v>130</v>
      </c>
      <c r="CA14" s="15">
        <v>46</v>
      </c>
      <c r="CB14" s="15">
        <v>69</v>
      </c>
      <c r="CC14" s="15">
        <v>270</v>
      </c>
      <c r="CD14" s="15">
        <v>91</v>
      </c>
      <c r="CE14" s="15">
        <v>0</v>
      </c>
      <c r="CF14" s="15">
        <v>15</v>
      </c>
      <c r="CG14" s="15">
        <v>75</v>
      </c>
    </row>
    <row r="15" spans="1:85" ht="15" thickBot="1" x14ac:dyDescent="0.4">
      <c r="A15" t="str">
        <f t="shared" si="0"/>
        <v>2024</v>
      </c>
      <c r="B15" s="7" t="s">
        <v>84</v>
      </c>
      <c r="C15" s="8">
        <v>45518</v>
      </c>
      <c r="D15" s="9" t="str">
        <f t="shared" si="1"/>
        <v>OK</v>
      </c>
      <c r="E15">
        <f t="shared" si="2"/>
        <v>1</v>
      </c>
      <c r="F15">
        <f t="shared" si="3"/>
        <v>0</v>
      </c>
      <c r="G15" s="14">
        <v>45518</v>
      </c>
      <c r="H15" s="15">
        <v>10</v>
      </c>
      <c r="I15" s="15">
        <v>389</v>
      </c>
      <c r="J15" s="15">
        <v>229</v>
      </c>
      <c r="K15" s="15">
        <v>215</v>
      </c>
      <c r="L15" s="15">
        <v>344</v>
      </c>
      <c r="M15" s="15">
        <v>184</v>
      </c>
      <c r="N15" s="15">
        <v>285</v>
      </c>
      <c r="O15" s="15">
        <v>124</v>
      </c>
      <c r="P15" s="15">
        <v>465</v>
      </c>
      <c r="Q15" s="15">
        <v>416</v>
      </c>
      <c r="R15" s="15">
        <v>406</v>
      </c>
      <c r="S15" s="15">
        <v>81</v>
      </c>
      <c r="T15" s="15">
        <v>141</v>
      </c>
      <c r="U15" s="15">
        <v>40</v>
      </c>
      <c r="V15" s="15">
        <v>116</v>
      </c>
      <c r="W15" s="15">
        <v>621</v>
      </c>
      <c r="X15" s="15">
        <v>340</v>
      </c>
      <c r="Y15" s="15">
        <v>11</v>
      </c>
      <c r="Z15" s="15">
        <v>262</v>
      </c>
      <c r="AA15" s="15">
        <v>13</v>
      </c>
      <c r="AB15" s="15">
        <v>934</v>
      </c>
      <c r="AC15" s="15">
        <v>293</v>
      </c>
      <c r="AD15" s="15">
        <v>14</v>
      </c>
      <c r="AE15" s="15">
        <v>861</v>
      </c>
      <c r="AF15" s="15">
        <v>1432</v>
      </c>
      <c r="AG15" s="15">
        <v>689</v>
      </c>
      <c r="AH15" s="15">
        <v>98</v>
      </c>
      <c r="AI15" s="15">
        <v>243</v>
      </c>
      <c r="AJ15" s="15">
        <v>58</v>
      </c>
      <c r="AK15" s="15">
        <v>1038</v>
      </c>
      <c r="AL15" s="15">
        <v>1077</v>
      </c>
      <c r="AM15" s="15">
        <v>8</v>
      </c>
      <c r="AO15" s="15">
        <v>186</v>
      </c>
      <c r="AP15" s="15">
        <v>38</v>
      </c>
      <c r="AQ15" s="12">
        <v>168</v>
      </c>
      <c r="AR15" s="15">
        <v>274</v>
      </c>
      <c r="AS15" s="15">
        <v>1162</v>
      </c>
      <c r="AT15" s="15">
        <v>194</v>
      </c>
      <c r="AU15" s="16">
        <v>346</v>
      </c>
      <c r="AV15" s="15">
        <v>75</v>
      </c>
      <c r="AW15" s="15">
        <v>117</v>
      </c>
      <c r="AX15" s="15">
        <v>513</v>
      </c>
      <c r="AY15" s="15">
        <v>168</v>
      </c>
      <c r="AZ15" s="15">
        <v>439</v>
      </c>
      <c r="BA15" s="15">
        <v>203</v>
      </c>
      <c r="BB15" s="15">
        <v>100</v>
      </c>
      <c r="BC15" s="15">
        <v>246</v>
      </c>
      <c r="BD15" s="15">
        <v>171</v>
      </c>
      <c r="BE15" s="15">
        <v>218</v>
      </c>
      <c r="BF15" s="15">
        <v>50</v>
      </c>
      <c r="BG15" s="15">
        <v>54</v>
      </c>
      <c r="BH15" s="15">
        <v>89</v>
      </c>
      <c r="BI15" s="15">
        <v>30</v>
      </c>
      <c r="BJ15" s="15">
        <v>75</v>
      </c>
      <c r="BK15" s="15">
        <v>36</v>
      </c>
      <c r="BL15" s="15">
        <v>56</v>
      </c>
      <c r="BM15" s="15">
        <v>211</v>
      </c>
      <c r="BN15" s="15">
        <v>67</v>
      </c>
      <c r="BO15" s="15">
        <v>5</v>
      </c>
      <c r="BP15" s="15">
        <v>145</v>
      </c>
      <c r="BQ15" s="15">
        <v>154</v>
      </c>
      <c r="BR15" s="15">
        <v>43</v>
      </c>
      <c r="BS15" s="15">
        <v>70</v>
      </c>
      <c r="BT15" s="15">
        <v>42</v>
      </c>
      <c r="BU15" s="15">
        <v>36</v>
      </c>
      <c r="BV15" s="15">
        <v>34</v>
      </c>
      <c r="BW15" s="15">
        <v>97</v>
      </c>
      <c r="BX15" s="15">
        <v>175</v>
      </c>
      <c r="BY15" s="15">
        <v>104</v>
      </c>
      <c r="BZ15" s="15">
        <v>148</v>
      </c>
      <c r="CA15" s="15">
        <v>37</v>
      </c>
      <c r="CB15" s="15">
        <v>70</v>
      </c>
      <c r="CC15" s="15">
        <v>250</v>
      </c>
      <c r="CD15" s="15">
        <v>107</v>
      </c>
      <c r="CE15" s="15">
        <v>0</v>
      </c>
      <c r="CF15" s="15">
        <v>19</v>
      </c>
      <c r="CG15" s="15">
        <v>82</v>
      </c>
    </row>
    <row r="16" spans="1:85" ht="15" thickBot="1" x14ac:dyDescent="0.4">
      <c r="A16" t="str">
        <f t="shared" si="0"/>
        <v>2024</v>
      </c>
      <c r="B16" s="7" t="s">
        <v>84</v>
      </c>
      <c r="C16" s="8">
        <v>45519</v>
      </c>
      <c r="D16" s="9" t="str">
        <f t="shared" si="1"/>
        <v>OK</v>
      </c>
      <c r="E16">
        <f t="shared" si="2"/>
        <v>1</v>
      </c>
      <c r="F16">
        <f t="shared" si="3"/>
        <v>0</v>
      </c>
      <c r="G16" s="14">
        <v>45519</v>
      </c>
      <c r="H16" s="15">
        <v>17</v>
      </c>
      <c r="I16" s="15">
        <v>401</v>
      </c>
      <c r="J16" s="15">
        <v>245</v>
      </c>
      <c r="K16" s="15">
        <v>154</v>
      </c>
      <c r="L16" s="15">
        <v>368</v>
      </c>
      <c r="M16" s="15">
        <v>146</v>
      </c>
      <c r="N16" s="15">
        <v>288</v>
      </c>
      <c r="O16" s="15">
        <v>109</v>
      </c>
      <c r="P16" s="15">
        <v>465</v>
      </c>
      <c r="Q16" s="15">
        <v>344</v>
      </c>
      <c r="R16" s="15">
        <v>423</v>
      </c>
      <c r="S16" s="15">
        <v>77</v>
      </c>
      <c r="T16" s="15">
        <v>168</v>
      </c>
      <c r="U16" s="15">
        <v>33</v>
      </c>
      <c r="V16" s="15">
        <v>123</v>
      </c>
      <c r="W16" s="15">
        <v>616</v>
      </c>
      <c r="X16" s="15">
        <v>271</v>
      </c>
      <c r="Y16" s="15">
        <v>16</v>
      </c>
      <c r="Z16" s="15">
        <v>243</v>
      </c>
      <c r="AA16" s="15">
        <v>6</v>
      </c>
      <c r="AB16" s="15">
        <v>914</v>
      </c>
      <c r="AC16" s="15">
        <v>251</v>
      </c>
      <c r="AD16" s="15">
        <v>8</v>
      </c>
      <c r="AE16" s="15">
        <v>867</v>
      </c>
      <c r="AF16" s="15">
        <v>1255</v>
      </c>
      <c r="AG16" s="15">
        <v>605</v>
      </c>
      <c r="AH16" s="15">
        <v>125</v>
      </c>
      <c r="AI16" s="15">
        <v>231</v>
      </c>
      <c r="AJ16" s="15">
        <v>54</v>
      </c>
      <c r="AK16" s="15">
        <v>895</v>
      </c>
      <c r="AL16" s="15">
        <v>1069</v>
      </c>
      <c r="AM16" s="15">
        <v>11</v>
      </c>
      <c r="AO16" s="15">
        <v>194</v>
      </c>
      <c r="AP16" s="15">
        <v>34</v>
      </c>
      <c r="AQ16" s="12">
        <v>168</v>
      </c>
      <c r="AR16" s="15">
        <v>264</v>
      </c>
      <c r="AS16" s="15">
        <v>1015</v>
      </c>
      <c r="AT16" s="15">
        <v>154</v>
      </c>
      <c r="AU16" s="16">
        <v>346</v>
      </c>
      <c r="AV16" s="15">
        <v>37</v>
      </c>
      <c r="AW16" s="15">
        <v>80</v>
      </c>
      <c r="AX16" s="15">
        <v>454</v>
      </c>
      <c r="AY16" s="15">
        <v>145</v>
      </c>
      <c r="AZ16" s="15">
        <v>343</v>
      </c>
      <c r="BA16" s="15">
        <v>184</v>
      </c>
      <c r="BB16" s="15">
        <v>83</v>
      </c>
      <c r="BC16" s="15">
        <v>195</v>
      </c>
      <c r="BD16" s="15">
        <v>150</v>
      </c>
      <c r="BE16" s="15">
        <v>196</v>
      </c>
      <c r="BF16" s="15">
        <v>61</v>
      </c>
      <c r="BG16" s="15">
        <v>41</v>
      </c>
      <c r="BH16" s="15">
        <v>70</v>
      </c>
      <c r="BI16" s="15">
        <v>39</v>
      </c>
      <c r="BJ16" s="15">
        <v>57</v>
      </c>
      <c r="BK16" s="15">
        <v>27</v>
      </c>
      <c r="BL16" s="15">
        <v>40</v>
      </c>
      <c r="BM16" s="15">
        <v>217</v>
      </c>
      <c r="BN16" s="15">
        <v>53</v>
      </c>
      <c r="BO16" s="15">
        <v>14</v>
      </c>
      <c r="BP16" s="15">
        <v>142</v>
      </c>
      <c r="BQ16" s="15">
        <v>209</v>
      </c>
      <c r="BR16" s="15">
        <v>61</v>
      </c>
      <c r="BS16" s="15">
        <v>58</v>
      </c>
      <c r="BT16" s="15">
        <v>49</v>
      </c>
      <c r="BU16" s="15">
        <v>38</v>
      </c>
      <c r="BV16" s="15">
        <v>36</v>
      </c>
      <c r="BW16" s="15">
        <v>83</v>
      </c>
      <c r="BX16" s="15">
        <v>163</v>
      </c>
      <c r="BY16" s="15">
        <v>118</v>
      </c>
      <c r="BZ16" s="15">
        <v>115</v>
      </c>
      <c r="CA16" s="15">
        <v>28</v>
      </c>
      <c r="CB16" s="15">
        <v>62</v>
      </c>
      <c r="CC16" s="15">
        <v>209</v>
      </c>
      <c r="CD16" s="15">
        <v>104</v>
      </c>
      <c r="CE16" s="15">
        <v>0</v>
      </c>
      <c r="CF16" s="15">
        <v>32</v>
      </c>
      <c r="CG16" s="15">
        <v>111</v>
      </c>
    </row>
    <row r="17" spans="1:85" ht="15" thickBot="1" x14ac:dyDescent="0.4">
      <c r="A17" t="str">
        <f t="shared" si="0"/>
        <v>2024</v>
      </c>
      <c r="B17" s="7" t="s">
        <v>84</v>
      </c>
      <c r="C17" s="8">
        <v>45520</v>
      </c>
      <c r="D17" s="9" t="str">
        <f t="shared" si="1"/>
        <v>OK</v>
      </c>
      <c r="E17">
        <f t="shared" si="2"/>
        <v>1</v>
      </c>
      <c r="F17">
        <f t="shared" si="3"/>
        <v>0</v>
      </c>
      <c r="G17" s="14">
        <v>45520</v>
      </c>
      <c r="H17" s="15">
        <v>14</v>
      </c>
      <c r="I17" s="15">
        <v>306</v>
      </c>
      <c r="J17" s="15">
        <v>154</v>
      </c>
      <c r="K17" s="15">
        <v>160</v>
      </c>
      <c r="L17" s="15">
        <v>259</v>
      </c>
      <c r="M17" s="15">
        <v>135</v>
      </c>
      <c r="N17" s="15">
        <v>264</v>
      </c>
      <c r="O17" s="15">
        <v>103</v>
      </c>
      <c r="P17" s="15">
        <v>353</v>
      </c>
      <c r="Q17" s="15">
        <v>288</v>
      </c>
      <c r="R17" s="15">
        <v>401</v>
      </c>
      <c r="S17" s="15">
        <v>71</v>
      </c>
      <c r="T17" s="15">
        <v>178</v>
      </c>
      <c r="U17" s="15">
        <v>29</v>
      </c>
      <c r="V17" s="15">
        <v>99</v>
      </c>
      <c r="W17" s="15">
        <v>567</v>
      </c>
      <c r="X17" s="15">
        <v>225</v>
      </c>
      <c r="Y17" s="15">
        <v>9</v>
      </c>
      <c r="Z17" s="15">
        <v>218</v>
      </c>
      <c r="AA17" s="15">
        <v>8</v>
      </c>
      <c r="AB17" s="15">
        <v>580</v>
      </c>
      <c r="AC17" s="15">
        <v>190</v>
      </c>
      <c r="AD17" s="15">
        <v>5</v>
      </c>
      <c r="AE17" s="15">
        <v>545</v>
      </c>
      <c r="AF17" s="15">
        <v>849</v>
      </c>
      <c r="AG17" s="15">
        <v>392</v>
      </c>
      <c r="AH17" s="15">
        <v>93</v>
      </c>
      <c r="AI17" s="15">
        <v>238</v>
      </c>
      <c r="AJ17" s="15">
        <v>57</v>
      </c>
      <c r="AK17" s="15">
        <v>661</v>
      </c>
      <c r="AL17" s="15">
        <v>905</v>
      </c>
      <c r="AM17" s="15">
        <v>11</v>
      </c>
      <c r="AO17" s="15">
        <v>132</v>
      </c>
      <c r="AP17" s="15">
        <v>20</v>
      </c>
      <c r="AQ17" s="12">
        <v>168</v>
      </c>
      <c r="AR17" s="15">
        <v>222</v>
      </c>
      <c r="AS17" s="15">
        <v>744</v>
      </c>
      <c r="AT17" s="15">
        <v>166</v>
      </c>
      <c r="AU17" s="16">
        <v>346</v>
      </c>
      <c r="AV17" s="15">
        <v>31</v>
      </c>
      <c r="AW17" s="15">
        <v>81</v>
      </c>
      <c r="AX17" s="15">
        <v>341</v>
      </c>
      <c r="AY17" s="15">
        <v>125</v>
      </c>
      <c r="AZ17" s="15">
        <v>288</v>
      </c>
      <c r="BA17" s="15">
        <v>126</v>
      </c>
      <c r="BB17" s="15">
        <v>73</v>
      </c>
      <c r="BC17" s="15">
        <v>215</v>
      </c>
      <c r="BD17" s="15">
        <v>128</v>
      </c>
      <c r="BE17" s="15">
        <v>136</v>
      </c>
      <c r="BF17" s="15">
        <v>44</v>
      </c>
      <c r="BG17" s="15">
        <v>39</v>
      </c>
      <c r="BH17" s="15">
        <v>64</v>
      </c>
      <c r="BI17" s="15">
        <v>26</v>
      </c>
      <c r="BJ17" s="15">
        <v>58</v>
      </c>
      <c r="BK17" s="15">
        <v>26</v>
      </c>
      <c r="BL17" s="15">
        <v>46</v>
      </c>
      <c r="BM17" s="15">
        <v>248</v>
      </c>
      <c r="BN17" s="15">
        <v>39</v>
      </c>
      <c r="BO17" s="15">
        <v>12</v>
      </c>
      <c r="BP17" s="15">
        <v>101</v>
      </c>
      <c r="BQ17" s="15">
        <v>118</v>
      </c>
      <c r="BR17" s="15">
        <v>55</v>
      </c>
      <c r="BS17" s="15">
        <v>66</v>
      </c>
      <c r="BT17" s="15">
        <v>49</v>
      </c>
      <c r="BU17" s="15">
        <v>27</v>
      </c>
      <c r="BV17" s="15">
        <v>31</v>
      </c>
      <c r="BW17" s="15">
        <v>89</v>
      </c>
      <c r="BX17" s="15">
        <v>140</v>
      </c>
      <c r="BY17" s="15">
        <v>86</v>
      </c>
      <c r="BZ17" s="15">
        <v>112</v>
      </c>
      <c r="CA17" s="15">
        <v>33</v>
      </c>
      <c r="CB17" s="15">
        <v>60</v>
      </c>
      <c r="CC17" s="15">
        <v>247</v>
      </c>
      <c r="CD17" s="15">
        <v>90</v>
      </c>
      <c r="CE17" s="15">
        <v>0</v>
      </c>
      <c r="CF17" s="15">
        <v>36</v>
      </c>
      <c r="CG17" s="15">
        <v>106</v>
      </c>
    </row>
    <row r="18" spans="1:85" ht="15" thickBot="1" x14ac:dyDescent="0.4">
      <c r="A18" t="str">
        <f t="shared" si="0"/>
        <v>2024</v>
      </c>
      <c r="B18" s="7" t="s">
        <v>84</v>
      </c>
      <c r="C18" s="8">
        <v>45521</v>
      </c>
      <c r="D18" s="9" t="str">
        <f t="shared" si="1"/>
        <v>OK</v>
      </c>
      <c r="E18">
        <f t="shared" si="2"/>
        <v>0</v>
      </c>
      <c r="F18">
        <f t="shared" si="3"/>
        <v>1</v>
      </c>
      <c r="G18" s="14">
        <v>45521</v>
      </c>
      <c r="H18" s="15">
        <v>2</v>
      </c>
      <c r="I18" s="15">
        <v>119</v>
      </c>
      <c r="J18" s="15">
        <v>42</v>
      </c>
      <c r="K18" s="15">
        <v>67</v>
      </c>
      <c r="L18" s="15">
        <v>73</v>
      </c>
      <c r="M18" s="15">
        <v>119</v>
      </c>
      <c r="N18" s="15">
        <v>65</v>
      </c>
      <c r="O18" s="15">
        <v>45</v>
      </c>
      <c r="P18" s="15">
        <v>125</v>
      </c>
      <c r="Q18" s="15">
        <v>94</v>
      </c>
      <c r="R18" s="15">
        <v>98</v>
      </c>
      <c r="S18" s="15">
        <v>29</v>
      </c>
      <c r="T18" s="15">
        <v>152</v>
      </c>
      <c r="U18" s="15">
        <v>8</v>
      </c>
      <c r="V18" s="15">
        <v>49</v>
      </c>
      <c r="W18" s="15">
        <v>345</v>
      </c>
      <c r="X18" s="15">
        <v>106</v>
      </c>
      <c r="Y18" s="15">
        <v>10</v>
      </c>
      <c r="Z18" s="15">
        <v>133</v>
      </c>
      <c r="AA18" s="15">
        <v>2</v>
      </c>
      <c r="AB18" s="15">
        <v>131</v>
      </c>
      <c r="AC18" s="15">
        <v>290</v>
      </c>
      <c r="AD18" s="15">
        <v>3</v>
      </c>
      <c r="AE18" s="15">
        <v>140</v>
      </c>
      <c r="AF18" s="15">
        <v>318</v>
      </c>
      <c r="AG18" s="15">
        <v>237</v>
      </c>
      <c r="AH18" s="15">
        <v>85</v>
      </c>
      <c r="AI18" s="15">
        <v>57</v>
      </c>
      <c r="AJ18" s="15">
        <v>35</v>
      </c>
      <c r="AK18" s="15">
        <v>224</v>
      </c>
      <c r="AL18" s="15">
        <v>289</v>
      </c>
      <c r="AM18" s="15">
        <v>7</v>
      </c>
      <c r="AO18" s="15">
        <v>53</v>
      </c>
      <c r="AP18" s="15">
        <v>32</v>
      </c>
      <c r="AQ18" s="12">
        <v>168</v>
      </c>
      <c r="AR18" s="15">
        <v>62</v>
      </c>
      <c r="AS18" s="15">
        <v>425</v>
      </c>
      <c r="AT18" s="15">
        <v>26</v>
      </c>
      <c r="AU18" s="16">
        <v>346</v>
      </c>
      <c r="AV18" s="15">
        <v>30</v>
      </c>
      <c r="AW18" s="15">
        <v>97</v>
      </c>
      <c r="AX18" s="15">
        <v>100</v>
      </c>
      <c r="AY18" s="15">
        <v>30</v>
      </c>
      <c r="AZ18" s="15">
        <v>141</v>
      </c>
      <c r="BA18" s="15">
        <v>84</v>
      </c>
      <c r="BB18" s="15">
        <v>73</v>
      </c>
      <c r="BC18" s="15">
        <v>107</v>
      </c>
      <c r="BD18" s="15">
        <v>126</v>
      </c>
      <c r="BE18" s="15">
        <v>39</v>
      </c>
      <c r="BF18" s="15">
        <v>34</v>
      </c>
      <c r="BG18" s="15">
        <v>22</v>
      </c>
      <c r="BH18" s="15">
        <v>35</v>
      </c>
      <c r="BI18" s="15">
        <v>27</v>
      </c>
      <c r="BJ18" s="15">
        <v>33</v>
      </c>
      <c r="BK18" s="15">
        <v>42</v>
      </c>
      <c r="BL18" s="15">
        <v>98</v>
      </c>
      <c r="BM18" s="15">
        <v>132</v>
      </c>
      <c r="BN18" s="15">
        <v>40</v>
      </c>
      <c r="BO18" s="15">
        <v>3</v>
      </c>
      <c r="BP18" s="15">
        <v>52</v>
      </c>
      <c r="BQ18" s="15">
        <v>59</v>
      </c>
      <c r="BR18" s="15">
        <v>27</v>
      </c>
      <c r="BS18" s="15">
        <v>47</v>
      </c>
      <c r="BT18" s="15">
        <v>17</v>
      </c>
      <c r="BU18" s="15">
        <v>7</v>
      </c>
      <c r="BV18" s="15">
        <v>22</v>
      </c>
      <c r="BW18" s="15">
        <v>44</v>
      </c>
      <c r="BX18" s="15">
        <v>91</v>
      </c>
      <c r="BY18" s="15">
        <v>58</v>
      </c>
      <c r="BZ18" s="15">
        <v>41</v>
      </c>
      <c r="CA18" s="15">
        <v>41</v>
      </c>
      <c r="CB18" s="15">
        <v>33</v>
      </c>
      <c r="CC18" s="15">
        <v>195</v>
      </c>
      <c r="CD18" s="15">
        <v>59</v>
      </c>
      <c r="CE18" s="15">
        <v>0</v>
      </c>
      <c r="CF18" s="15">
        <v>20</v>
      </c>
      <c r="CG18" s="15">
        <v>123</v>
      </c>
    </row>
    <row r="19" spans="1:85" ht="15" thickBot="1" x14ac:dyDescent="0.4">
      <c r="A19" t="str">
        <f t="shared" si="0"/>
        <v>2024</v>
      </c>
      <c r="B19" s="7" t="s">
        <v>84</v>
      </c>
      <c r="C19" s="8">
        <v>45522</v>
      </c>
      <c r="D19" s="9" t="str">
        <f t="shared" si="1"/>
        <v>OK</v>
      </c>
      <c r="E19">
        <f t="shared" si="2"/>
        <v>0</v>
      </c>
      <c r="F19">
        <f t="shared" si="3"/>
        <v>1</v>
      </c>
      <c r="G19" s="14">
        <v>45522</v>
      </c>
      <c r="H19" s="15">
        <v>2</v>
      </c>
      <c r="I19" s="15">
        <v>78</v>
      </c>
      <c r="J19" s="15">
        <v>24</v>
      </c>
      <c r="K19" s="15">
        <v>45</v>
      </c>
      <c r="L19" s="15">
        <v>58</v>
      </c>
      <c r="M19" s="15">
        <v>90</v>
      </c>
      <c r="N19" s="15">
        <v>43</v>
      </c>
      <c r="O19" s="15">
        <v>24</v>
      </c>
      <c r="P19" s="15">
        <v>69</v>
      </c>
      <c r="Q19" s="15">
        <v>45</v>
      </c>
      <c r="R19" s="15">
        <v>89</v>
      </c>
      <c r="S19" s="15">
        <v>16</v>
      </c>
      <c r="T19" s="15">
        <v>96</v>
      </c>
      <c r="U19" s="15">
        <v>8</v>
      </c>
      <c r="V19" s="15">
        <v>44</v>
      </c>
      <c r="W19" s="15">
        <v>231</v>
      </c>
      <c r="X19" s="15">
        <v>61</v>
      </c>
      <c r="Y19" s="15">
        <v>8</v>
      </c>
      <c r="Z19" s="15">
        <v>62</v>
      </c>
      <c r="AA19" s="15">
        <v>3</v>
      </c>
      <c r="AB19" s="15">
        <v>71</v>
      </c>
      <c r="AC19" s="15">
        <v>100</v>
      </c>
      <c r="AD19" s="15">
        <v>4</v>
      </c>
      <c r="AE19" s="15">
        <v>110</v>
      </c>
      <c r="AF19" s="15">
        <v>173</v>
      </c>
      <c r="AG19" s="15">
        <v>107</v>
      </c>
      <c r="AH19" s="15">
        <v>60</v>
      </c>
      <c r="AI19" s="15">
        <v>130</v>
      </c>
      <c r="AJ19" s="15">
        <v>34</v>
      </c>
      <c r="AK19" s="15">
        <v>152</v>
      </c>
      <c r="AL19" s="15">
        <v>212</v>
      </c>
      <c r="AM19" s="15">
        <v>4</v>
      </c>
      <c r="AO19" s="15">
        <v>31</v>
      </c>
      <c r="AP19" s="15">
        <v>11</v>
      </c>
      <c r="AQ19" s="12">
        <v>168</v>
      </c>
      <c r="AR19" s="15">
        <v>43</v>
      </c>
      <c r="AS19" s="15">
        <v>206</v>
      </c>
      <c r="AT19" s="15">
        <v>39</v>
      </c>
      <c r="AU19" s="16">
        <v>346</v>
      </c>
      <c r="AV19" s="15">
        <v>42</v>
      </c>
      <c r="AW19" s="15">
        <v>34</v>
      </c>
      <c r="AX19" s="15">
        <v>87</v>
      </c>
      <c r="AY19" s="15">
        <v>30</v>
      </c>
      <c r="AZ19" s="15">
        <v>92</v>
      </c>
      <c r="BA19" s="15">
        <v>69</v>
      </c>
      <c r="BB19" s="15">
        <v>27</v>
      </c>
      <c r="BC19" s="15">
        <v>67</v>
      </c>
      <c r="BD19" s="15">
        <v>71</v>
      </c>
      <c r="BE19" s="15">
        <v>23</v>
      </c>
      <c r="BF19" s="15">
        <v>16</v>
      </c>
      <c r="BG19" s="15">
        <v>14</v>
      </c>
      <c r="BH19" s="15">
        <v>28</v>
      </c>
      <c r="BI19" s="15">
        <v>14</v>
      </c>
      <c r="BJ19" s="15">
        <v>21</v>
      </c>
      <c r="BK19" s="15">
        <v>9</v>
      </c>
      <c r="BL19" s="15">
        <v>20</v>
      </c>
      <c r="BM19" s="15">
        <v>90</v>
      </c>
      <c r="BN19" s="15">
        <v>24</v>
      </c>
      <c r="BO19" s="15">
        <v>5</v>
      </c>
      <c r="BP19" s="15">
        <v>21</v>
      </c>
      <c r="BQ19" s="15">
        <v>30</v>
      </c>
      <c r="BR19" s="15">
        <v>16</v>
      </c>
      <c r="BS19" s="15">
        <v>37</v>
      </c>
      <c r="BT19" s="15">
        <v>21</v>
      </c>
      <c r="BU19" s="15">
        <v>8</v>
      </c>
      <c r="BV19" s="15">
        <v>20</v>
      </c>
      <c r="BW19" s="15">
        <v>32</v>
      </c>
      <c r="BX19" s="15">
        <v>39</v>
      </c>
      <c r="BY19" s="15">
        <v>74</v>
      </c>
      <c r="BZ19" s="15">
        <v>36</v>
      </c>
      <c r="CA19" s="15">
        <v>39</v>
      </c>
      <c r="CB19" s="15">
        <v>20</v>
      </c>
      <c r="CC19" s="15">
        <v>127</v>
      </c>
      <c r="CD19" s="15">
        <v>43</v>
      </c>
      <c r="CE19" s="15">
        <v>0</v>
      </c>
      <c r="CF19" s="15">
        <v>21</v>
      </c>
      <c r="CG19" s="15">
        <v>59</v>
      </c>
    </row>
    <row r="20" spans="1:85" ht="15" thickBot="1" x14ac:dyDescent="0.4">
      <c r="A20" t="str">
        <f t="shared" si="0"/>
        <v>2024</v>
      </c>
      <c r="B20" s="7" t="s">
        <v>84</v>
      </c>
      <c r="C20" s="8">
        <v>45523</v>
      </c>
      <c r="D20" s="9" t="str">
        <f t="shared" si="1"/>
        <v>OK</v>
      </c>
      <c r="E20">
        <f t="shared" si="2"/>
        <v>1</v>
      </c>
      <c r="F20">
        <f t="shared" si="3"/>
        <v>0</v>
      </c>
      <c r="G20" s="14">
        <v>45523</v>
      </c>
      <c r="H20" s="15">
        <v>2</v>
      </c>
      <c r="I20" s="15">
        <v>226</v>
      </c>
      <c r="J20" s="15">
        <v>166</v>
      </c>
      <c r="K20" s="15">
        <v>61</v>
      </c>
      <c r="L20" s="15">
        <v>215</v>
      </c>
      <c r="M20" s="15">
        <v>132</v>
      </c>
      <c r="N20" s="15">
        <v>198</v>
      </c>
      <c r="O20" s="15">
        <v>57</v>
      </c>
      <c r="P20" s="15">
        <v>274</v>
      </c>
      <c r="Q20" s="15">
        <v>253</v>
      </c>
      <c r="R20" s="15">
        <v>282</v>
      </c>
      <c r="S20" s="15">
        <v>42</v>
      </c>
      <c r="T20" s="15">
        <v>123</v>
      </c>
      <c r="U20" s="15">
        <v>9</v>
      </c>
      <c r="V20" s="15">
        <v>98</v>
      </c>
      <c r="W20" s="15">
        <v>437</v>
      </c>
      <c r="X20" s="15">
        <v>95</v>
      </c>
      <c r="Y20" s="15">
        <v>5</v>
      </c>
      <c r="Z20" s="15">
        <v>152</v>
      </c>
      <c r="AA20" s="15">
        <v>6</v>
      </c>
      <c r="AB20" s="15">
        <v>557</v>
      </c>
      <c r="AC20" s="15">
        <v>108</v>
      </c>
      <c r="AD20" s="15">
        <v>7</v>
      </c>
      <c r="AE20" s="15">
        <v>506</v>
      </c>
      <c r="AF20" s="15">
        <v>771</v>
      </c>
      <c r="AG20" s="15">
        <v>266</v>
      </c>
      <c r="AH20" s="15">
        <v>56</v>
      </c>
      <c r="AI20" s="15">
        <v>139</v>
      </c>
      <c r="AJ20" s="15">
        <v>48</v>
      </c>
      <c r="AK20" s="15">
        <v>507</v>
      </c>
      <c r="AL20" s="15">
        <v>573</v>
      </c>
      <c r="AM20" s="15">
        <v>6</v>
      </c>
      <c r="AO20" s="15">
        <v>138</v>
      </c>
      <c r="AP20" s="15">
        <v>9</v>
      </c>
      <c r="AQ20" s="12">
        <v>168</v>
      </c>
      <c r="AR20" s="15">
        <v>195</v>
      </c>
      <c r="AS20" s="15">
        <v>484</v>
      </c>
      <c r="AT20" s="15">
        <v>104</v>
      </c>
      <c r="AU20" s="16">
        <v>346</v>
      </c>
      <c r="AV20" s="15">
        <v>17</v>
      </c>
      <c r="AW20" s="15">
        <v>19</v>
      </c>
      <c r="AX20" s="15">
        <v>302</v>
      </c>
      <c r="AY20" s="15">
        <v>112</v>
      </c>
      <c r="AZ20" s="15">
        <v>155</v>
      </c>
      <c r="BA20" s="15">
        <v>88</v>
      </c>
      <c r="BB20" s="15">
        <v>16</v>
      </c>
      <c r="BC20" s="15">
        <v>86</v>
      </c>
      <c r="BD20" s="15">
        <v>90</v>
      </c>
      <c r="BE20" s="15">
        <v>75</v>
      </c>
      <c r="BF20" s="15">
        <v>28</v>
      </c>
      <c r="BG20" s="15">
        <v>25</v>
      </c>
      <c r="BH20" s="15">
        <v>52</v>
      </c>
      <c r="BI20" s="15">
        <v>7</v>
      </c>
      <c r="BJ20" s="15">
        <v>39</v>
      </c>
      <c r="BK20" s="15">
        <v>13</v>
      </c>
      <c r="BL20" s="15">
        <v>19</v>
      </c>
      <c r="BM20" s="15">
        <v>182</v>
      </c>
      <c r="BN20" s="15">
        <v>22</v>
      </c>
      <c r="BO20" s="15">
        <v>6</v>
      </c>
      <c r="BP20" s="15">
        <v>79</v>
      </c>
      <c r="BQ20" s="15">
        <v>103</v>
      </c>
      <c r="BR20" s="15">
        <v>36</v>
      </c>
      <c r="BS20" s="15">
        <v>76</v>
      </c>
      <c r="BT20" s="15">
        <v>12</v>
      </c>
      <c r="BU20" s="15">
        <v>22</v>
      </c>
      <c r="BV20" s="15">
        <v>27</v>
      </c>
      <c r="BW20" s="15">
        <v>90</v>
      </c>
      <c r="BX20" s="15">
        <v>88</v>
      </c>
      <c r="BY20" s="15">
        <v>84</v>
      </c>
      <c r="BZ20" s="15">
        <v>107</v>
      </c>
      <c r="CA20" s="15">
        <v>21</v>
      </c>
      <c r="CB20" s="15">
        <v>43</v>
      </c>
      <c r="CC20" s="15">
        <v>227</v>
      </c>
      <c r="CD20" s="15">
        <v>70</v>
      </c>
      <c r="CE20" s="15">
        <v>0</v>
      </c>
      <c r="CF20" s="15">
        <v>45</v>
      </c>
      <c r="CG20" s="15">
        <v>109</v>
      </c>
    </row>
    <row r="21" spans="1:85" ht="15" thickBot="1" x14ac:dyDescent="0.4">
      <c r="A21" t="str">
        <f t="shared" si="0"/>
        <v>2024</v>
      </c>
      <c r="B21" s="7" t="s">
        <v>84</v>
      </c>
      <c r="C21" s="8">
        <v>45524</v>
      </c>
      <c r="D21" s="9" t="str">
        <f t="shared" si="1"/>
        <v>OK</v>
      </c>
      <c r="E21">
        <f t="shared" si="2"/>
        <v>1</v>
      </c>
      <c r="F21">
        <f t="shared" si="3"/>
        <v>0</v>
      </c>
      <c r="G21" s="14">
        <v>45524</v>
      </c>
      <c r="H21" s="15">
        <v>11</v>
      </c>
      <c r="I21" s="15">
        <v>382</v>
      </c>
      <c r="J21" s="15">
        <v>233</v>
      </c>
      <c r="K21" s="15">
        <v>165</v>
      </c>
      <c r="L21" s="15">
        <v>309</v>
      </c>
      <c r="M21" s="15">
        <v>164</v>
      </c>
      <c r="N21" s="15">
        <v>275</v>
      </c>
      <c r="O21" s="15">
        <v>83</v>
      </c>
      <c r="P21" s="15">
        <v>407</v>
      </c>
      <c r="Q21" s="15">
        <v>402</v>
      </c>
      <c r="R21" s="15">
        <v>412</v>
      </c>
      <c r="S21" s="15">
        <v>79</v>
      </c>
      <c r="T21" s="15">
        <v>113</v>
      </c>
      <c r="U21" s="15">
        <v>31</v>
      </c>
      <c r="V21" s="15">
        <v>101</v>
      </c>
      <c r="W21" s="15">
        <v>642</v>
      </c>
      <c r="X21" s="15">
        <v>244</v>
      </c>
      <c r="Y21" s="15">
        <v>15</v>
      </c>
      <c r="Z21" s="15">
        <v>216</v>
      </c>
      <c r="AA21" s="15">
        <v>10</v>
      </c>
      <c r="AB21" s="15">
        <v>865</v>
      </c>
      <c r="AC21" s="15">
        <v>214</v>
      </c>
      <c r="AD21" s="15">
        <v>7</v>
      </c>
      <c r="AE21" s="15">
        <v>844</v>
      </c>
      <c r="AF21" s="15">
        <v>1273</v>
      </c>
      <c r="AG21" s="15">
        <v>538</v>
      </c>
      <c r="AH21" s="15">
        <v>137</v>
      </c>
      <c r="AI21" s="15">
        <v>177</v>
      </c>
      <c r="AJ21" s="15">
        <v>58</v>
      </c>
      <c r="AK21" s="15">
        <v>906</v>
      </c>
      <c r="AL21" s="15">
        <v>993</v>
      </c>
      <c r="AM21" s="15">
        <v>8</v>
      </c>
      <c r="AO21" s="15">
        <v>178</v>
      </c>
      <c r="AP21" s="15">
        <v>27</v>
      </c>
      <c r="AQ21" s="12">
        <v>168</v>
      </c>
      <c r="AR21" s="15">
        <v>241</v>
      </c>
      <c r="AS21" s="15">
        <v>974</v>
      </c>
      <c r="AT21" s="15">
        <v>196</v>
      </c>
      <c r="AU21" s="16">
        <v>346</v>
      </c>
      <c r="AV21" s="15">
        <v>38</v>
      </c>
      <c r="AW21" s="15">
        <v>82</v>
      </c>
      <c r="AX21" s="15">
        <v>411</v>
      </c>
      <c r="AY21" s="15">
        <v>179</v>
      </c>
      <c r="AZ21" s="15">
        <v>295</v>
      </c>
      <c r="BA21" s="15">
        <v>115</v>
      </c>
      <c r="BB21" s="15">
        <v>59</v>
      </c>
      <c r="BC21" s="15">
        <v>171</v>
      </c>
      <c r="BD21" s="15">
        <v>122</v>
      </c>
      <c r="BE21" s="15">
        <v>179</v>
      </c>
      <c r="BF21" s="15">
        <v>43</v>
      </c>
      <c r="BG21" s="15">
        <v>44</v>
      </c>
      <c r="BH21" s="15">
        <v>78</v>
      </c>
      <c r="BI21" s="15">
        <v>24</v>
      </c>
      <c r="BJ21" s="15">
        <v>66</v>
      </c>
      <c r="BK21" s="15">
        <v>22</v>
      </c>
      <c r="BL21" s="15">
        <v>46</v>
      </c>
      <c r="BM21" s="15">
        <v>273</v>
      </c>
      <c r="BN21" s="15">
        <v>47</v>
      </c>
      <c r="BO21" s="15">
        <v>13</v>
      </c>
      <c r="BP21" s="15">
        <v>127</v>
      </c>
      <c r="BQ21" s="15">
        <v>154</v>
      </c>
      <c r="BR21" s="15">
        <v>47</v>
      </c>
      <c r="BS21" s="15">
        <v>55</v>
      </c>
      <c r="BT21" s="15">
        <v>34</v>
      </c>
      <c r="BU21" s="15">
        <v>24</v>
      </c>
      <c r="BV21" s="15">
        <v>28</v>
      </c>
      <c r="BW21" s="15">
        <v>103</v>
      </c>
      <c r="BX21" s="15">
        <v>153</v>
      </c>
      <c r="BY21" s="15">
        <v>103</v>
      </c>
      <c r="BZ21" s="15">
        <v>140</v>
      </c>
      <c r="CA21" s="15">
        <v>23</v>
      </c>
      <c r="CB21" s="15">
        <v>53</v>
      </c>
      <c r="CC21" s="15">
        <v>247</v>
      </c>
      <c r="CD21" s="15">
        <v>99</v>
      </c>
      <c r="CE21" s="15">
        <v>0</v>
      </c>
      <c r="CF21" s="15">
        <v>22</v>
      </c>
      <c r="CG21" s="15">
        <v>79</v>
      </c>
    </row>
    <row r="22" spans="1:85" ht="15" thickBot="1" x14ac:dyDescent="0.4">
      <c r="A22" t="str">
        <f t="shared" si="0"/>
        <v>2024</v>
      </c>
      <c r="B22" s="7" t="s">
        <v>84</v>
      </c>
      <c r="C22" s="8">
        <v>45525</v>
      </c>
      <c r="D22" s="9" t="str">
        <f t="shared" si="1"/>
        <v>OK</v>
      </c>
      <c r="E22">
        <f t="shared" si="2"/>
        <v>1</v>
      </c>
      <c r="F22">
        <f t="shared" si="3"/>
        <v>0</v>
      </c>
      <c r="G22" s="14">
        <v>45525</v>
      </c>
      <c r="H22" s="15">
        <v>23</v>
      </c>
      <c r="I22" s="15">
        <v>404</v>
      </c>
      <c r="J22" s="15">
        <v>232</v>
      </c>
      <c r="K22" s="15">
        <v>151</v>
      </c>
      <c r="L22" s="15">
        <v>336</v>
      </c>
      <c r="M22" s="15">
        <v>161</v>
      </c>
      <c r="N22" s="15">
        <v>241</v>
      </c>
      <c r="O22" s="15">
        <v>93</v>
      </c>
      <c r="P22" s="15">
        <v>393</v>
      </c>
      <c r="Q22" s="15">
        <v>412</v>
      </c>
      <c r="R22" s="15">
        <v>401</v>
      </c>
      <c r="S22" s="15">
        <v>79</v>
      </c>
      <c r="T22" s="15">
        <v>147</v>
      </c>
      <c r="U22" s="15">
        <v>38</v>
      </c>
      <c r="V22" s="15">
        <v>129</v>
      </c>
      <c r="W22" s="15">
        <v>643</v>
      </c>
      <c r="X22" s="15">
        <v>240</v>
      </c>
      <c r="Y22" s="15">
        <v>14</v>
      </c>
      <c r="Z22" s="15">
        <v>257</v>
      </c>
      <c r="AA22" s="15">
        <v>8</v>
      </c>
      <c r="AB22" s="15">
        <v>833</v>
      </c>
      <c r="AC22" s="15">
        <v>282</v>
      </c>
      <c r="AD22" s="15">
        <v>15</v>
      </c>
      <c r="AE22" s="15">
        <v>784</v>
      </c>
      <c r="AF22" s="15">
        <v>1295</v>
      </c>
      <c r="AG22" s="15">
        <v>579</v>
      </c>
      <c r="AH22" s="15">
        <v>111</v>
      </c>
      <c r="AI22" s="15">
        <v>204</v>
      </c>
      <c r="AJ22" s="15">
        <v>68</v>
      </c>
      <c r="AK22" s="15">
        <v>918</v>
      </c>
      <c r="AL22" s="15">
        <v>974</v>
      </c>
      <c r="AM22" s="15">
        <v>11</v>
      </c>
      <c r="AO22" s="15">
        <v>173</v>
      </c>
      <c r="AP22" s="15">
        <v>27</v>
      </c>
      <c r="AQ22" s="12">
        <v>168</v>
      </c>
      <c r="AR22" s="15">
        <v>280</v>
      </c>
      <c r="AS22" s="15">
        <v>1043</v>
      </c>
      <c r="AT22" s="15">
        <v>196</v>
      </c>
      <c r="AU22" s="16">
        <v>346</v>
      </c>
      <c r="AV22" s="15">
        <v>53</v>
      </c>
      <c r="AW22" s="15">
        <v>99</v>
      </c>
      <c r="AX22" s="15">
        <v>483</v>
      </c>
      <c r="AY22" s="15">
        <v>194</v>
      </c>
      <c r="AZ22" s="15">
        <v>350</v>
      </c>
      <c r="BA22" s="15">
        <v>130</v>
      </c>
      <c r="BB22" s="15">
        <v>119</v>
      </c>
      <c r="BC22" s="15">
        <v>184</v>
      </c>
      <c r="BD22" s="15">
        <v>177</v>
      </c>
      <c r="BE22" s="15">
        <v>194</v>
      </c>
      <c r="BF22" s="15">
        <v>79</v>
      </c>
      <c r="BG22" s="15">
        <v>54</v>
      </c>
      <c r="BH22" s="15">
        <v>98</v>
      </c>
      <c r="BI22" s="15">
        <v>34</v>
      </c>
      <c r="BJ22" s="15">
        <v>66</v>
      </c>
      <c r="BK22" s="15">
        <v>31</v>
      </c>
      <c r="BL22" s="15">
        <v>54</v>
      </c>
      <c r="BM22" s="15">
        <v>240</v>
      </c>
      <c r="BN22" s="15">
        <v>54</v>
      </c>
      <c r="BO22" s="15">
        <v>10</v>
      </c>
      <c r="BP22" s="15">
        <v>127</v>
      </c>
      <c r="BQ22" s="15">
        <v>154</v>
      </c>
      <c r="BR22" s="15">
        <v>63</v>
      </c>
      <c r="BS22" s="15">
        <v>60</v>
      </c>
      <c r="BT22" s="15">
        <v>51</v>
      </c>
      <c r="BU22" s="15">
        <v>41</v>
      </c>
      <c r="BV22" s="15">
        <v>36</v>
      </c>
      <c r="BW22" s="15">
        <v>96</v>
      </c>
      <c r="BX22" s="15">
        <v>167</v>
      </c>
      <c r="BY22" s="15">
        <v>107</v>
      </c>
      <c r="BZ22" s="15">
        <v>122</v>
      </c>
      <c r="CA22" s="15">
        <v>65</v>
      </c>
      <c r="CB22" s="15">
        <v>53</v>
      </c>
      <c r="CC22" s="15">
        <v>227</v>
      </c>
      <c r="CD22" s="15">
        <v>80</v>
      </c>
      <c r="CE22" s="15">
        <v>0</v>
      </c>
      <c r="CF22" s="15">
        <v>33</v>
      </c>
      <c r="CG22" s="15">
        <v>78</v>
      </c>
    </row>
    <row r="23" spans="1:85" ht="15" thickBot="1" x14ac:dyDescent="0.4">
      <c r="A23" t="str">
        <f t="shared" si="0"/>
        <v>2024</v>
      </c>
      <c r="B23" s="7" t="s">
        <v>84</v>
      </c>
      <c r="C23" s="8">
        <v>45526</v>
      </c>
      <c r="D23" s="9" t="str">
        <f t="shared" si="1"/>
        <v>OK</v>
      </c>
      <c r="E23">
        <f t="shared" si="2"/>
        <v>1</v>
      </c>
      <c r="F23">
        <f t="shared" si="3"/>
        <v>0</v>
      </c>
      <c r="G23" s="14">
        <v>45526</v>
      </c>
      <c r="H23" s="15">
        <v>26</v>
      </c>
      <c r="I23" s="15">
        <v>439</v>
      </c>
      <c r="J23" s="15">
        <v>233</v>
      </c>
      <c r="K23" s="15">
        <v>220</v>
      </c>
      <c r="L23" s="15">
        <v>331</v>
      </c>
      <c r="M23" s="15">
        <v>144</v>
      </c>
      <c r="N23" s="15">
        <v>269</v>
      </c>
      <c r="O23" s="15">
        <v>103</v>
      </c>
      <c r="P23" s="15">
        <v>432</v>
      </c>
      <c r="Q23" s="15">
        <v>443</v>
      </c>
      <c r="R23" s="15">
        <v>430</v>
      </c>
      <c r="S23" s="15">
        <v>86</v>
      </c>
      <c r="T23" s="15">
        <v>141</v>
      </c>
      <c r="U23" s="15">
        <v>23</v>
      </c>
      <c r="V23" s="15">
        <v>144</v>
      </c>
      <c r="W23" s="15">
        <v>720</v>
      </c>
      <c r="X23" s="15">
        <v>305</v>
      </c>
      <c r="Y23" s="15">
        <v>13</v>
      </c>
      <c r="Z23" s="15">
        <v>284</v>
      </c>
      <c r="AA23" s="15">
        <v>43</v>
      </c>
      <c r="AB23" s="15">
        <v>908</v>
      </c>
      <c r="AC23" s="15">
        <v>309</v>
      </c>
      <c r="AD23" s="15">
        <v>5</v>
      </c>
      <c r="AE23" s="15">
        <v>852</v>
      </c>
      <c r="AF23" s="15">
        <v>1426</v>
      </c>
      <c r="AG23" s="15">
        <v>724</v>
      </c>
      <c r="AH23" s="15">
        <v>93</v>
      </c>
      <c r="AI23" s="15">
        <v>276</v>
      </c>
      <c r="AJ23" s="15">
        <v>50</v>
      </c>
      <c r="AK23" s="15">
        <v>1067</v>
      </c>
      <c r="AL23" s="15">
        <v>1217</v>
      </c>
      <c r="AM23" s="15">
        <v>9</v>
      </c>
      <c r="AO23" s="15">
        <v>192</v>
      </c>
      <c r="AP23" s="15">
        <v>35</v>
      </c>
      <c r="AQ23" s="12">
        <v>168</v>
      </c>
      <c r="AR23" s="15">
        <v>252</v>
      </c>
      <c r="AS23" s="15">
        <v>1249</v>
      </c>
      <c r="AT23" s="15">
        <v>202</v>
      </c>
      <c r="AU23" s="16">
        <v>346</v>
      </c>
      <c r="AV23" s="15">
        <v>77</v>
      </c>
      <c r="AW23" s="15">
        <v>101</v>
      </c>
      <c r="AX23" s="15">
        <v>477</v>
      </c>
      <c r="AY23" s="15">
        <v>196</v>
      </c>
      <c r="AZ23" s="15">
        <v>464</v>
      </c>
      <c r="BA23" s="15">
        <v>193</v>
      </c>
      <c r="BB23" s="15">
        <v>102</v>
      </c>
      <c r="BC23" s="15">
        <v>250</v>
      </c>
      <c r="BD23" s="15">
        <v>142</v>
      </c>
      <c r="BE23" s="15">
        <v>229</v>
      </c>
      <c r="BF23" s="15">
        <v>101</v>
      </c>
      <c r="BG23" s="15">
        <v>40</v>
      </c>
      <c r="BH23" s="15">
        <v>73</v>
      </c>
      <c r="BI23" s="15">
        <v>39</v>
      </c>
      <c r="BJ23" s="15">
        <v>84</v>
      </c>
      <c r="BK23" s="15">
        <v>34</v>
      </c>
      <c r="BL23" s="15">
        <v>51</v>
      </c>
      <c r="BM23" s="15">
        <v>236</v>
      </c>
      <c r="BN23" s="15">
        <v>71</v>
      </c>
      <c r="BO23" s="15">
        <v>18</v>
      </c>
      <c r="BP23" s="15">
        <v>153</v>
      </c>
      <c r="BQ23" s="15">
        <v>188</v>
      </c>
      <c r="BR23" s="15">
        <v>53</v>
      </c>
      <c r="BS23" s="15">
        <v>77</v>
      </c>
      <c r="BT23" s="15">
        <v>60</v>
      </c>
      <c r="BU23" s="15">
        <v>38</v>
      </c>
      <c r="BV23" s="15">
        <v>47</v>
      </c>
      <c r="BW23" s="15">
        <v>120</v>
      </c>
      <c r="BX23" s="15">
        <v>154</v>
      </c>
      <c r="BY23" s="15">
        <v>113</v>
      </c>
      <c r="BZ23" s="15">
        <v>140</v>
      </c>
      <c r="CA23" s="15">
        <v>42</v>
      </c>
      <c r="CB23" s="15">
        <v>61</v>
      </c>
      <c r="CC23" s="15">
        <v>228</v>
      </c>
      <c r="CD23" s="15">
        <v>100</v>
      </c>
      <c r="CE23" s="15">
        <v>0</v>
      </c>
      <c r="CF23" s="15">
        <v>27</v>
      </c>
      <c r="CG23" s="15">
        <v>86</v>
      </c>
    </row>
    <row r="24" spans="1:85" ht="15" thickBot="1" x14ac:dyDescent="0.4">
      <c r="A24" t="str">
        <f t="shared" si="0"/>
        <v>2024</v>
      </c>
      <c r="B24" s="7" t="s">
        <v>84</v>
      </c>
      <c r="C24" s="8">
        <v>45527</v>
      </c>
      <c r="D24" s="9" t="str">
        <f t="shared" si="1"/>
        <v>OK</v>
      </c>
      <c r="E24">
        <f t="shared" si="2"/>
        <v>1</v>
      </c>
      <c r="F24">
        <f t="shared" si="3"/>
        <v>0</v>
      </c>
      <c r="G24" s="14">
        <v>45527</v>
      </c>
      <c r="H24" s="15">
        <v>11</v>
      </c>
      <c r="I24" s="15">
        <v>330</v>
      </c>
      <c r="J24" s="15">
        <v>163</v>
      </c>
      <c r="K24" s="15">
        <v>184</v>
      </c>
      <c r="L24" s="15">
        <v>298</v>
      </c>
      <c r="M24" s="15">
        <v>163</v>
      </c>
      <c r="N24" s="15">
        <v>235</v>
      </c>
      <c r="O24" s="15">
        <v>89</v>
      </c>
      <c r="P24" s="15">
        <v>413</v>
      </c>
      <c r="Q24" s="15">
        <v>334</v>
      </c>
      <c r="R24" s="15">
        <v>375</v>
      </c>
      <c r="S24" s="15">
        <v>76</v>
      </c>
      <c r="T24" s="15">
        <v>166</v>
      </c>
      <c r="U24" s="15">
        <v>22</v>
      </c>
      <c r="V24" s="15">
        <v>111</v>
      </c>
      <c r="W24" s="15">
        <v>667</v>
      </c>
      <c r="X24" s="15">
        <v>232</v>
      </c>
      <c r="Y24" s="15">
        <v>13</v>
      </c>
      <c r="Z24" s="15">
        <v>267</v>
      </c>
      <c r="AA24" s="15">
        <v>12</v>
      </c>
      <c r="AB24" s="15">
        <v>700</v>
      </c>
      <c r="AC24" s="15">
        <v>251</v>
      </c>
      <c r="AD24" s="15">
        <v>7</v>
      </c>
      <c r="AE24" s="15">
        <v>613</v>
      </c>
      <c r="AF24" s="15">
        <v>1017</v>
      </c>
      <c r="AG24" s="15">
        <v>497</v>
      </c>
      <c r="AH24" s="15">
        <v>77</v>
      </c>
      <c r="AI24" s="15">
        <v>235</v>
      </c>
      <c r="AJ24" s="15">
        <v>48</v>
      </c>
      <c r="AK24" s="15">
        <v>756</v>
      </c>
      <c r="AL24" s="15">
        <v>873</v>
      </c>
      <c r="AM24" s="15">
        <v>7</v>
      </c>
      <c r="AO24" s="15">
        <v>161</v>
      </c>
      <c r="AP24" s="15">
        <v>27</v>
      </c>
      <c r="AQ24" s="12">
        <v>168</v>
      </c>
      <c r="AR24" s="15">
        <v>250</v>
      </c>
      <c r="AS24" s="15">
        <v>916</v>
      </c>
      <c r="AT24" s="15">
        <v>152</v>
      </c>
      <c r="AU24" s="16">
        <v>346</v>
      </c>
      <c r="AV24" s="15">
        <v>59</v>
      </c>
      <c r="AW24" s="15">
        <v>92</v>
      </c>
      <c r="AX24" s="15">
        <v>335</v>
      </c>
      <c r="AY24" s="15">
        <v>138</v>
      </c>
      <c r="AZ24" s="15">
        <v>349</v>
      </c>
      <c r="BA24" s="15">
        <v>159</v>
      </c>
      <c r="BB24" s="15">
        <v>86</v>
      </c>
      <c r="BC24" s="15">
        <v>223</v>
      </c>
      <c r="BD24" s="15">
        <v>144</v>
      </c>
      <c r="BE24" s="15">
        <v>149</v>
      </c>
      <c r="BF24" s="15">
        <v>79</v>
      </c>
      <c r="BG24" s="15">
        <v>37</v>
      </c>
      <c r="BH24" s="15">
        <v>80</v>
      </c>
      <c r="BI24" s="15">
        <v>37</v>
      </c>
      <c r="BJ24" s="15">
        <v>54</v>
      </c>
      <c r="BK24" s="15">
        <v>27</v>
      </c>
      <c r="BL24" s="15">
        <v>35</v>
      </c>
      <c r="BM24" s="15">
        <v>237</v>
      </c>
      <c r="BN24" s="15">
        <v>58</v>
      </c>
      <c r="BO24" s="15">
        <v>10</v>
      </c>
      <c r="BP24" s="15">
        <v>124</v>
      </c>
      <c r="BQ24" s="15">
        <v>138</v>
      </c>
      <c r="BR24" s="15">
        <v>62</v>
      </c>
      <c r="BS24" s="15">
        <v>66</v>
      </c>
      <c r="BT24" s="15">
        <v>38</v>
      </c>
      <c r="BU24" s="15">
        <v>42</v>
      </c>
      <c r="BV24" s="15">
        <v>33</v>
      </c>
      <c r="BW24" s="15">
        <v>109</v>
      </c>
      <c r="BX24" s="15">
        <v>159</v>
      </c>
      <c r="BY24" s="15">
        <v>114</v>
      </c>
      <c r="BZ24" s="15">
        <v>143</v>
      </c>
      <c r="CA24" s="15">
        <v>36</v>
      </c>
      <c r="CB24" s="15">
        <v>61</v>
      </c>
      <c r="CC24" s="15">
        <v>229</v>
      </c>
      <c r="CD24" s="15">
        <v>90</v>
      </c>
      <c r="CE24" s="15">
        <v>0</v>
      </c>
      <c r="CF24" s="15">
        <v>24</v>
      </c>
      <c r="CG24" s="15">
        <v>74</v>
      </c>
    </row>
    <row r="25" spans="1:85" ht="15" thickBot="1" x14ac:dyDescent="0.4">
      <c r="A25" t="str">
        <f t="shared" si="0"/>
        <v>2024</v>
      </c>
      <c r="B25" s="7" t="s">
        <v>84</v>
      </c>
      <c r="C25" s="8">
        <v>45528</v>
      </c>
      <c r="D25" s="9" t="str">
        <f t="shared" si="1"/>
        <v>OK</v>
      </c>
      <c r="E25">
        <f t="shared" si="2"/>
        <v>0</v>
      </c>
      <c r="F25">
        <f t="shared" si="3"/>
        <v>1</v>
      </c>
      <c r="G25" s="14">
        <v>45528</v>
      </c>
      <c r="H25" s="15">
        <v>24</v>
      </c>
      <c r="I25" s="15">
        <v>119</v>
      </c>
      <c r="J25" s="15">
        <v>51</v>
      </c>
      <c r="K25" s="15">
        <v>112</v>
      </c>
      <c r="L25" s="15">
        <v>93</v>
      </c>
      <c r="M25" s="15">
        <v>154</v>
      </c>
      <c r="N25" s="15">
        <v>76</v>
      </c>
      <c r="O25" s="15">
        <v>89</v>
      </c>
      <c r="P25" s="15">
        <v>145</v>
      </c>
      <c r="Q25" s="15">
        <v>129</v>
      </c>
      <c r="R25" s="15">
        <v>202</v>
      </c>
      <c r="S25" s="15">
        <v>38</v>
      </c>
      <c r="T25" s="15">
        <v>138</v>
      </c>
      <c r="U25" s="15">
        <v>13</v>
      </c>
      <c r="V25" s="15">
        <v>39</v>
      </c>
      <c r="W25" s="15">
        <v>374</v>
      </c>
      <c r="X25" s="15">
        <v>159</v>
      </c>
      <c r="Y25" s="15">
        <v>5</v>
      </c>
      <c r="Z25" s="15">
        <v>129</v>
      </c>
      <c r="AA25" s="15">
        <v>14</v>
      </c>
      <c r="AB25" s="15">
        <v>201</v>
      </c>
      <c r="AC25" s="15">
        <v>295</v>
      </c>
      <c r="AD25" s="15">
        <v>4</v>
      </c>
      <c r="AE25" s="15">
        <v>159</v>
      </c>
      <c r="AF25" s="15">
        <v>362</v>
      </c>
      <c r="AG25" s="15">
        <v>335</v>
      </c>
      <c r="AH25" s="15">
        <v>148</v>
      </c>
      <c r="AI25" s="15">
        <v>209</v>
      </c>
      <c r="AJ25" s="15">
        <v>42</v>
      </c>
      <c r="AK25" s="15">
        <v>314</v>
      </c>
      <c r="AL25" s="15">
        <v>483</v>
      </c>
      <c r="AM25" s="15">
        <v>4</v>
      </c>
      <c r="AO25" s="15">
        <v>66</v>
      </c>
      <c r="AP25" s="15">
        <v>25</v>
      </c>
      <c r="AQ25" s="12">
        <v>168</v>
      </c>
      <c r="AR25" s="15">
        <v>101</v>
      </c>
      <c r="AS25" s="15">
        <v>489</v>
      </c>
      <c r="AT25" s="15">
        <v>74</v>
      </c>
      <c r="AU25" s="16">
        <v>346</v>
      </c>
      <c r="AV25" s="15">
        <v>68</v>
      </c>
      <c r="AW25" s="15">
        <v>117</v>
      </c>
      <c r="AX25" s="15">
        <v>163</v>
      </c>
      <c r="AY25" s="15">
        <v>39</v>
      </c>
      <c r="AZ25" s="15">
        <v>169</v>
      </c>
      <c r="BA25" s="15">
        <v>85</v>
      </c>
      <c r="BB25" s="15">
        <v>73</v>
      </c>
      <c r="BC25" s="15">
        <v>127</v>
      </c>
      <c r="BD25" s="15">
        <v>176</v>
      </c>
      <c r="BE25" s="15">
        <v>84</v>
      </c>
      <c r="BF25" s="15">
        <v>50</v>
      </c>
      <c r="BG25" s="15">
        <v>20</v>
      </c>
      <c r="BH25" s="15">
        <v>47</v>
      </c>
      <c r="BI25" s="15">
        <v>27</v>
      </c>
      <c r="BJ25" s="15">
        <v>32</v>
      </c>
      <c r="BK25" s="15">
        <v>36</v>
      </c>
      <c r="BL25" s="15">
        <v>120</v>
      </c>
      <c r="BM25" s="15">
        <v>134</v>
      </c>
      <c r="BN25" s="15">
        <v>31</v>
      </c>
      <c r="BO25" s="15">
        <v>7</v>
      </c>
      <c r="BP25" s="15">
        <v>67</v>
      </c>
      <c r="BQ25" s="15">
        <v>62</v>
      </c>
      <c r="BR25" s="15">
        <v>37</v>
      </c>
      <c r="BS25" s="15">
        <v>62</v>
      </c>
      <c r="BT25" s="15">
        <v>30</v>
      </c>
      <c r="BU25" s="15">
        <v>17</v>
      </c>
      <c r="BV25" s="15">
        <v>37</v>
      </c>
      <c r="BW25" s="15">
        <v>46</v>
      </c>
      <c r="BX25" s="15">
        <v>87</v>
      </c>
      <c r="BY25" s="15">
        <v>82</v>
      </c>
      <c r="BZ25" s="15">
        <v>51</v>
      </c>
      <c r="CA25" s="15">
        <v>37</v>
      </c>
      <c r="CB25" s="15">
        <v>27</v>
      </c>
      <c r="CC25" s="15">
        <v>178</v>
      </c>
      <c r="CD25" s="15">
        <v>99</v>
      </c>
      <c r="CE25" s="15">
        <v>0</v>
      </c>
      <c r="CF25" s="15">
        <v>27</v>
      </c>
      <c r="CG25" s="15">
        <v>65</v>
      </c>
    </row>
    <row r="26" spans="1:85" ht="15" thickBot="1" x14ac:dyDescent="0.4">
      <c r="A26" t="str">
        <f t="shared" si="0"/>
        <v>2024</v>
      </c>
      <c r="B26" s="7" t="s">
        <v>84</v>
      </c>
      <c r="C26" s="8">
        <v>45529</v>
      </c>
      <c r="D26" s="9" t="str">
        <f t="shared" si="1"/>
        <v>OK</v>
      </c>
      <c r="E26">
        <f t="shared" si="2"/>
        <v>0</v>
      </c>
      <c r="F26">
        <f t="shared" si="3"/>
        <v>1</v>
      </c>
      <c r="G26" s="14">
        <v>45529</v>
      </c>
      <c r="H26" s="15">
        <v>61</v>
      </c>
      <c r="I26" s="15">
        <v>295</v>
      </c>
      <c r="J26" s="15">
        <v>54</v>
      </c>
      <c r="K26" s="15">
        <v>349</v>
      </c>
      <c r="L26" s="15">
        <v>124</v>
      </c>
      <c r="M26" s="15">
        <v>207</v>
      </c>
      <c r="N26" s="15">
        <v>89</v>
      </c>
      <c r="O26" s="15">
        <v>187</v>
      </c>
      <c r="P26" s="15">
        <v>212</v>
      </c>
      <c r="Q26" s="15">
        <v>244</v>
      </c>
      <c r="R26" s="15">
        <v>218</v>
      </c>
      <c r="S26" s="15">
        <v>51</v>
      </c>
      <c r="T26" s="15">
        <v>139</v>
      </c>
      <c r="U26" s="15">
        <v>28</v>
      </c>
      <c r="V26" s="15">
        <v>56</v>
      </c>
      <c r="W26" s="15">
        <v>449</v>
      </c>
      <c r="X26" s="15">
        <v>384</v>
      </c>
      <c r="Y26" s="15">
        <v>12</v>
      </c>
      <c r="Z26" s="15">
        <v>245</v>
      </c>
      <c r="AA26" s="15">
        <v>40</v>
      </c>
      <c r="AB26" s="15">
        <v>313</v>
      </c>
      <c r="AC26" s="15">
        <v>702</v>
      </c>
      <c r="AD26" s="15">
        <v>5</v>
      </c>
      <c r="AE26" s="15">
        <v>308</v>
      </c>
      <c r="AF26" s="15">
        <v>845</v>
      </c>
      <c r="AG26" s="15">
        <v>852</v>
      </c>
      <c r="AH26" s="15">
        <v>101</v>
      </c>
      <c r="AI26" s="15">
        <v>632</v>
      </c>
      <c r="AJ26" s="15">
        <v>33</v>
      </c>
      <c r="AK26" s="15">
        <v>897</v>
      </c>
      <c r="AL26" s="15">
        <v>1022</v>
      </c>
      <c r="AM26" s="15">
        <v>6</v>
      </c>
      <c r="AO26" s="15">
        <v>111</v>
      </c>
      <c r="AP26" s="15">
        <v>49</v>
      </c>
      <c r="AQ26" s="12">
        <v>168</v>
      </c>
      <c r="AR26" s="15">
        <v>106</v>
      </c>
      <c r="AS26" s="15">
        <v>1301</v>
      </c>
      <c r="AT26" s="15">
        <v>202</v>
      </c>
      <c r="AU26" s="16">
        <v>346</v>
      </c>
      <c r="AV26" s="15">
        <v>116</v>
      </c>
      <c r="AW26" s="15">
        <v>333</v>
      </c>
      <c r="AX26" s="15">
        <v>171</v>
      </c>
      <c r="AY26" s="15">
        <v>70</v>
      </c>
      <c r="AZ26" s="15">
        <v>516</v>
      </c>
      <c r="BA26" s="15">
        <v>209</v>
      </c>
      <c r="BB26" s="15">
        <v>226</v>
      </c>
      <c r="BC26" s="15">
        <v>366</v>
      </c>
      <c r="BD26" s="15">
        <v>375</v>
      </c>
      <c r="BE26" s="15">
        <v>168</v>
      </c>
      <c r="BF26" s="15">
        <v>115</v>
      </c>
      <c r="BG26" s="15">
        <v>45</v>
      </c>
      <c r="BH26" s="15">
        <v>67</v>
      </c>
      <c r="BI26" s="15">
        <v>97</v>
      </c>
      <c r="BJ26" s="15">
        <v>66</v>
      </c>
      <c r="BK26" s="15">
        <v>33</v>
      </c>
      <c r="BL26" s="15">
        <v>147</v>
      </c>
      <c r="BM26" s="15">
        <v>187</v>
      </c>
      <c r="BN26" s="15">
        <v>90</v>
      </c>
      <c r="BO26" s="15">
        <v>19</v>
      </c>
      <c r="BP26" s="15">
        <v>105</v>
      </c>
      <c r="BQ26" s="15">
        <v>108</v>
      </c>
      <c r="BR26" s="15">
        <v>37</v>
      </c>
      <c r="BS26" s="15">
        <v>40</v>
      </c>
      <c r="BT26" s="15">
        <v>114</v>
      </c>
      <c r="BU26" s="15">
        <v>52</v>
      </c>
      <c r="BV26" s="15">
        <v>16</v>
      </c>
      <c r="BW26" s="15">
        <v>36</v>
      </c>
      <c r="BX26" s="15">
        <v>99</v>
      </c>
      <c r="BY26" s="15">
        <v>83</v>
      </c>
      <c r="BZ26" s="15">
        <v>61</v>
      </c>
      <c r="CA26" s="15">
        <v>71</v>
      </c>
      <c r="CB26" s="15">
        <v>60</v>
      </c>
      <c r="CC26" s="15">
        <v>157</v>
      </c>
      <c r="CD26" s="15">
        <v>48</v>
      </c>
      <c r="CE26" s="15">
        <v>0</v>
      </c>
      <c r="CF26" s="15">
        <v>21</v>
      </c>
      <c r="CG26" s="15">
        <v>104</v>
      </c>
    </row>
    <row r="27" spans="1:85" ht="15" thickBot="1" x14ac:dyDescent="0.4">
      <c r="A27" t="str">
        <f t="shared" si="0"/>
        <v>2024</v>
      </c>
      <c r="B27" s="7" t="s">
        <v>84</v>
      </c>
      <c r="C27" s="8">
        <v>45530</v>
      </c>
      <c r="D27" s="9" t="str">
        <f t="shared" si="1"/>
        <v>OK</v>
      </c>
      <c r="E27">
        <f t="shared" si="2"/>
        <v>1</v>
      </c>
      <c r="F27">
        <f t="shared" si="3"/>
        <v>0</v>
      </c>
      <c r="G27" s="14">
        <v>45530</v>
      </c>
      <c r="H27" s="15">
        <v>45</v>
      </c>
      <c r="I27" s="15">
        <v>379</v>
      </c>
      <c r="J27" s="15">
        <v>228</v>
      </c>
      <c r="K27" s="15">
        <v>175</v>
      </c>
      <c r="L27" s="15">
        <v>332</v>
      </c>
      <c r="M27" s="15">
        <v>166</v>
      </c>
      <c r="N27" s="15">
        <v>238</v>
      </c>
      <c r="O27" s="15">
        <v>107</v>
      </c>
      <c r="P27" s="15">
        <v>436</v>
      </c>
      <c r="Q27" s="15">
        <v>373</v>
      </c>
      <c r="R27" s="15">
        <v>342</v>
      </c>
      <c r="S27" s="15">
        <v>86</v>
      </c>
      <c r="T27" s="15">
        <v>148</v>
      </c>
      <c r="U27" s="15">
        <v>28</v>
      </c>
      <c r="V27" s="15">
        <v>149</v>
      </c>
      <c r="W27" s="15">
        <v>626</v>
      </c>
      <c r="X27" s="15">
        <v>217</v>
      </c>
      <c r="Y27" s="15">
        <v>20</v>
      </c>
      <c r="Z27" s="15">
        <v>218</v>
      </c>
      <c r="AA27" s="15">
        <v>5</v>
      </c>
      <c r="AB27" s="15">
        <v>825</v>
      </c>
      <c r="AC27" s="15">
        <v>266</v>
      </c>
      <c r="AD27" s="15">
        <v>2</v>
      </c>
      <c r="AE27" s="15">
        <v>760</v>
      </c>
      <c r="AF27" s="15">
        <v>1247</v>
      </c>
      <c r="AG27" s="15">
        <v>627</v>
      </c>
      <c r="AH27" s="15">
        <v>88</v>
      </c>
      <c r="AI27" s="15">
        <v>289</v>
      </c>
      <c r="AJ27" s="15">
        <v>46</v>
      </c>
      <c r="AK27" s="15">
        <v>937</v>
      </c>
      <c r="AL27" s="15">
        <v>936</v>
      </c>
      <c r="AM27" s="15">
        <v>11</v>
      </c>
      <c r="AO27" s="15">
        <v>179</v>
      </c>
      <c r="AP27" s="15">
        <v>39</v>
      </c>
      <c r="AQ27" s="12">
        <v>168</v>
      </c>
      <c r="AR27" s="15">
        <v>255</v>
      </c>
      <c r="AS27" s="15">
        <v>1009</v>
      </c>
      <c r="AT27" s="15">
        <v>243</v>
      </c>
      <c r="AU27" s="16">
        <v>346</v>
      </c>
      <c r="AV27" s="15">
        <v>49</v>
      </c>
      <c r="AW27" s="15">
        <v>83</v>
      </c>
      <c r="AX27" s="15">
        <v>438</v>
      </c>
      <c r="AY27" s="15">
        <v>173</v>
      </c>
      <c r="AZ27" s="15">
        <v>382</v>
      </c>
      <c r="BA27" s="15">
        <v>132</v>
      </c>
      <c r="BB27" s="15">
        <v>106</v>
      </c>
      <c r="BC27" s="15">
        <v>228</v>
      </c>
      <c r="BD27" s="15">
        <v>146</v>
      </c>
      <c r="BE27" s="15">
        <v>210</v>
      </c>
      <c r="BF27" s="15">
        <v>82</v>
      </c>
      <c r="BG27" s="15">
        <v>37</v>
      </c>
      <c r="BH27" s="15">
        <v>82</v>
      </c>
      <c r="BI27" s="15">
        <v>37</v>
      </c>
      <c r="BJ27" s="15">
        <v>69</v>
      </c>
      <c r="BK27" s="15">
        <v>32</v>
      </c>
      <c r="BL27" s="15">
        <v>48</v>
      </c>
      <c r="BM27" s="15">
        <v>230</v>
      </c>
      <c r="BN27" s="15">
        <v>45</v>
      </c>
      <c r="BO27" s="15">
        <v>13</v>
      </c>
      <c r="BP27" s="15">
        <v>131</v>
      </c>
      <c r="BQ27" s="15">
        <v>162</v>
      </c>
      <c r="BR27" s="15">
        <v>57</v>
      </c>
      <c r="BS27" s="15">
        <v>52</v>
      </c>
      <c r="BT27" s="15">
        <v>38</v>
      </c>
      <c r="BU27" s="15">
        <v>38</v>
      </c>
      <c r="BV27" s="15">
        <v>24</v>
      </c>
      <c r="BW27" s="15">
        <v>121</v>
      </c>
      <c r="BX27" s="15">
        <v>143</v>
      </c>
      <c r="BY27" s="15">
        <v>101</v>
      </c>
      <c r="BZ27" s="15">
        <v>134</v>
      </c>
      <c r="CA27" s="15">
        <v>38</v>
      </c>
      <c r="CB27" s="15">
        <v>60</v>
      </c>
      <c r="CC27" s="15">
        <v>223</v>
      </c>
      <c r="CD27" s="15">
        <v>93</v>
      </c>
      <c r="CE27" s="15">
        <v>0</v>
      </c>
      <c r="CF27" s="15">
        <v>24</v>
      </c>
      <c r="CG27" s="15">
        <v>60</v>
      </c>
    </row>
    <row r="28" spans="1:85" ht="15" thickBot="1" x14ac:dyDescent="0.4">
      <c r="A28" t="str">
        <f t="shared" si="0"/>
        <v>2024</v>
      </c>
      <c r="B28" s="7" t="s">
        <v>84</v>
      </c>
      <c r="C28" s="8">
        <v>45531</v>
      </c>
      <c r="D28" s="9" t="str">
        <f t="shared" si="1"/>
        <v>OK</v>
      </c>
      <c r="E28">
        <f t="shared" si="2"/>
        <v>1</v>
      </c>
      <c r="F28">
        <f t="shared" si="3"/>
        <v>0</v>
      </c>
      <c r="G28" s="14">
        <v>45531</v>
      </c>
      <c r="H28" s="15">
        <v>12</v>
      </c>
      <c r="I28" s="15">
        <v>233</v>
      </c>
      <c r="J28" s="15">
        <v>158</v>
      </c>
      <c r="K28" s="15">
        <v>98</v>
      </c>
      <c r="L28" s="15">
        <v>192</v>
      </c>
      <c r="M28" s="15">
        <v>162</v>
      </c>
      <c r="N28" s="15">
        <v>189</v>
      </c>
      <c r="O28" s="15">
        <v>50</v>
      </c>
      <c r="P28" s="15">
        <v>279</v>
      </c>
      <c r="Q28" s="15">
        <v>256</v>
      </c>
      <c r="R28" s="15">
        <v>256</v>
      </c>
      <c r="S28" s="15">
        <v>54</v>
      </c>
      <c r="T28" s="15">
        <v>138</v>
      </c>
      <c r="U28" s="15">
        <v>17</v>
      </c>
      <c r="V28" s="15">
        <v>104</v>
      </c>
      <c r="W28" s="15">
        <v>465</v>
      </c>
      <c r="X28" s="15">
        <v>147</v>
      </c>
      <c r="Y28" s="15">
        <v>7</v>
      </c>
      <c r="Z28" s="15">
        <v>127</v>
      </c>
      <c r="AA28" s="15">
        <v>12</v>
      </c>
      <c r="AB28" s="15">
        <v>597</v>
      </c>
      <c r="AC28" s="15">
        <v>147</v>
      </c>
      <c r="AD28" s="15">
        <v>4</v>
      </c>
      <c r="AE28" s="15">
        <v>598</v>
      </c>
      <c r="AF28" s="15">
        <v>793</v>
      </c>
      <c r="AG28" s="15">
        <v>367</v>
      </c>
      <c r="AH28" s="15">
        <v>116</v>
      </c>
      <c r="AI28" s="15">
        <v>107</v>
      </c>
      <c r="AJ28" s="15">
        <v>48</v>
      </c>
      <c r="AK28" s="15">
        <v>558</v>
      </c>
      <c r="AL28" s="15">
        <v>669</v>
      </c>
      <c r="AM28" s="15">
        <v>8</v>
      </c>
      <c r="AO28" s="15">
        <v>115</v>
      </c>
      <c r="AP28" s="15">
        <v>19</v>
      </c>
      <c r="AQ28" s="12">
        <v>168</v>
      </c>
      <c r="AR28" s="15">
        <v>157</v>
      </c>
      <c r="AS28" s="15">
        <v>648</v>
      </c>
      <c r="AT28" s="15">
        <v>127</v>
      </c>
      <c r="AU28" s="16">
        <v>346</v>
      </c>
      <c r="AV28" s="15">
        <v>31</v>
      </c>
      <c r="AW28" s="15">
        <v>44</v>
      </c>
      <c r="AX28" s="15">
        <v>304</v>
      </c>
      <c r="AY28" s="15">
        <v>119</v>
      </c>
      <c r="AZ28" s="15">
        <v>244</v>
      </c>
      <c r="BA28" s="15">
        <v>110</v>
      </c>
      <c r="BB28" s="15">
        <v>67</v>
      </c>
      <c r="BC28" s="15">
        <v>129</v>
      </c>
      <c r="BD28" s="15">
        <v>72</v>
      </c>
      <c r="BE28" s="15">
        <v>148</v>
      </c>
      <c r="BF28" s="15">
        <v>34</v>
      </c>
      <c r="BG28" s="15">
        <v>32</v>
      </c>
      <c r="BH28" s="15">
        <v>57</v>
      </c>
      <c r="BI28" s="15">
        <v>17</v>
      </c>
      <c r="BJ28" s="15">
        <v>44</v>
      </c>
      <c r="BK28" s="15">
        <v>19</v>
      </c>
      <c r="BL28" s="15">
        <v>26</v>
      </c>
      <c r="BM28" s="15">
        <v>177</v>
      </c>
      <c r="BN28" s="15">
        <v>38</v>
      </c>
      <c r="BO28" s="15">
        <v>12</v>
      </c>
      <c r="BP28" s="15">
        <v>95</v>
      </c>
      <c r="BQ28" s="15">
        <v>104</v>
      </c>
      <c r="BR28" s="15">
        <v>44</v>
      </c>
      <c r="BS28" s="15">
        <v>53</v>
      </c>
      <c r="BT28" s="15">
        <v>33</v>
      </c>
      <c r="BU28" s="15">
        <v>28</v>
      </c>
      <c r="BV28" s="15">
        <v>29</v>
      </c>
      <c r="BW28" s="15">
        <v>132</v>
      </c>
      <c r="BX28" s="15">
        <v>100</v>
      </c>
      <c r="BY28" s="15">
        <v>105</v>
      </c>
      <c r="BZ28" s="15">
        <v>84</v>
      </c>
      <c r="CA28" s="15">
        <v>25</v>
      </c>
      <c r="CB28" s="15">
        <v>47</v>
      </c>
      <c r="CC28" s="15">
        <v>235</v>
      </c>
      <c r="CD28" s="15">
        <v>84</v>
      </c>
      <c r="CE28" s="15">
        <v>0</v>
      </c>
      <c r="CF28" s="15">
        <v>28</v>
      </c>
      <c r="CG28" s="15">
        <v>90</v>
      </c>
    </row>
    <row r="29" spans="1:85" ht="15" thickBot="1" x14ac:dyDescent="0.4">
      <c r="A29" t="str">
        <f t="shared" si="0"/>
        <v>2024</v>
      </c>
      <c r="B29" s="7" t="s">
        <v>84</v>
      </c>
      <c r="C29" s="8">
        <v>45532</v>
      </c>
      <c r="D29" s="9" t="str">
        <f t="shared" si="1"/>
        <v>OK</v>
      </c>
      <c r="E29">
        <f t="shared" si="2"/>
        <v>1</v>
      </c>
      <c r="F29">
        <f t="shared" si="3"/>
        <v>0</v>
      </c>
      <c r="G29" s="14">
        <v>45532</v>
      </c>
      <c r="H29" s="15">
        <v>28</v>
      </c>
      <c r="I29" s="15">
        <v>333</v>
      </c>
      <c r="J29" s="15">
        <v>212</v>
      </c>
      <c r="K29" s="15">
        <v>174</v>
      </c>
      <c r="L29" s="15">
        <v>330</v>
      </c>
      <c r="M29" s="15">
        <v>189</v>
      </c>
      <c r="N29" s="15">
        <v>253</v>
      </c>
      <c r="O29" s="15">
        <v>97</v>
      </c>
      <c r="P29" s="15">
        <v>452</v>
      </c>
      <c r="Q29" s="15">
        <v>361</v>
      </c>
      <c r="R29" s="15">
        <v>318</v>
      </c>
      <c r="S29" s="15">
        <v>76</v>
      </c>
      <c r="T29" s="15">
        <v>142</v>
      </c>
      <c r="U29" s="15">
        <v>31</v>
      </c>
      <c r="V29" s="15">
        <v>139</v>
      </c>
      <c r="W29" s="15">
        <v>697</v>
      </c>
      <c r="X29" s="15">
        <v>236</v>
      </c>
      <c r="Y29" s="15">
        <v>17</v>
      </c>
      <c r="Z29" s="15">
        <v>227</v>
      </c>
      <c r="AA29" s="15">
        <v>4</v>
      </c>
      <c r="AB29" s="15">
        <v>861</v>
      </c>
      <c r="AC29" s="15">
        <v>282</v>
      </c>
      <c r="AD29" s="15">
        <v>2</v>
      </c>
      <c r="AE29" s="15">
        <v>814</v>
      </c>
      <c r="AF29" s="15">
        <v>1246</v>
      </c>
      <c r="AG29" s="15">
        <v>534</v>
      </c>
      <c r="AH29" s="15">
        <v>80</v>
      </c>
      <c r="AI29" s="15">
        <v>174</v>
      </c>
      <c r="AJ29" s="15">
        <v>53</v>
      </c>
      <c r="AK29" s="15">
        <v>885</v>
      </c>
      <c r="AL29" s="15">
        <v>968</v>
      </c>
      <c r="AM29" s="15">
        <v>8</v>
      </c>
      <c r="AO29" s="15">
        <v>164</v>
      </c>
      <c r="AP29" s="15">
        <v>39</v>
      </c>
      <c r="AQ29" s="12">
        <v>168</v>
      </c>
      <c r="AR29" s="15">
        <v>229</v>
      </c>
      <c r="AS29" s="15">
        <v>987</v>
      </c>
      <c r="AT29" s="15">
        <v>169</v>
      </c>
      <c r="AU29" s="16">
        <v>346</v>
      </c>
      <c r="AV29" s="15">
        <v>23</v>
      </c>
      <c r="AW29" s="15">
        <v>95</v>
      </c>
      <c r="AX29" s="15">
        <v>431</v>
      </c>
      <c r="AY29" s="15">
        <v>175</v>
      </c>
      <c r="AZ29" s="15">
        <v>360</v>
      </c>
      <c r="BA29" s="15">
        <v>127</v>
      </c>
      <c r="BB29" s="15">
        <v>122</v>
      </c>
      <c r="BC29" s="15">
        <v>196</v>
      </c>
      <c r="BD29" s="15">
        <v>165</v>
      </c>
      <c r="BE29" s="15">
        <v>193</v>
      </c>
      <c r="BF29" s="15">
        <v>86</v>
      </c>
      <c r="BG29" s="15">
        <v>49</v>
      </c>
      <c r="BH29" s="15">
        <v>77</v>
      </c>
      <c r="BI29" s="15">
        <v>27</v>
      </c>
      <c r="BJ29" s="15">
        <v>76</v>
      </c>
      <c r="BK29" s="15">
        <v>20</v>
      </c>
      <c r="BL29" s="15">
        <v>67</v>
      </c>
      <c r="BM29" s="15">
        <v>218</v>
      </c>
      <c r="BN29" s="15">
        <v>43</v>
      </c>
      <c r="BO29" s="15">
        <v>9</v>
      </c>
      <c r="BP29" s="15">
        <v>148</v>
      </c>
      <c r="BQ29" s="15">
        <v>135</v>
      </c>
      <c r="BR29" s="15">
        <v>50</v>
      </c>
      <c r="BS29" s="15">
        <v>85</v>
      </c>
      <c r="BT29" s="15">
        <v>32</v>
      </c>
      <c r="BU29" s="15">
        <v>39</v>
      </c>
      <c r="BV29" s="15">
        <v>32</v>
      </c>
      <c r="BW29" s="15">
        <v>115</v>
      </c>
      <c r="BX29" s="15">
        <v>152</v>
      </c>
      <c r="BY29" s="15">
        <v>112</v>
      </c>
      <c r="BZ29" s="15">
        <v>137</v>
      </c>
      <c r="CA29" s="15">
        <v>32</v>
      </c>
      <c r="CB29" s="15">
        <v>59</v>
      </c>
      <c r="CC29" s="15">
        <v>281</v>
      </c>
      <c r="CD29" s="15">
        <v>87</v>
      </c>
      <c r="CE29" s="15">
        <v>0</v>
      </c>
      <c r="CF29" s="15">
        <v>23</v>
      </c>
      <c r="CG29" s="15">
        <v>89</v>
      </c>
    </row>
    <row r="30" spans="1:85" ht="15" thickBot="1" x14ac:dyDescent="0.4">
      <c r="A30" t="str">
        <f t="shared" si="0"/>
        <v>2024</v>
      </c>
      <c r="B30" s="7" t="s">
        <v>84</v>
      </c>
      <c r="C30" s="8">
        <v>45533</v>
      </c>
      <c r="D30" s="9" t="str">
        <f t="shared" si="1"/>
        <v>OK</v>
      </c>
      <c r="E30">
        <f t="shared" si="2"/>
        <v>1</v>
      </c>
      <c r="F30">
        <f t="shared" si="3"/>
        <v>0</v>
      </c>
      <c r="G30" s="14">
        <v>45533</v>
      </c>
      <c r="H30" s="15">
        <v>0</v>
      </c>
      <c r="I30" s="15">
        <v>258</v>
      </c>
      <c r="J30" s="15">
        <v>190</v>
      </c>
      <c r="K30" s="15">
        <v>134</v>
      </c>
      <c r="L30" s="15">
        <v>237</v>
      </c>
      <c r="M30" s="15">
        <v>153</v>
      </c>
      <c r="N30" s="15">
        <v>219</v>
      </c>
      <c r="O30" s="15">
        <v>73</v>
      </c>
      <c r="P30" s="15">
        <v>346</v>
      </c>
      <c r="Q30" s="15">
        <v>301</v>
      </c>
      <c r="R30" s="15">
        <v>259</v>
      </c>
      <c r="S30" s="15">
        <v>88</v>
      </c>
      <c r="T30" s="15">
        <v>147</v>
      </c>
      <c r="U30" s="15">
        <v>11</v>
      </c>
      <c r="V30" s="15">
        <v>106</v>
      </c>
      <c r="W30" s="15">
        <v>570</v>
      </c>
      <c r="X30" s="15">
        <v>189</v>
      </c>
      <c r="Y30" s="15">
        <v>17</v>
      </c>
      <c r="Z30" s="15">
        <v>196</v>
      </c>
      <c r="AA30" s="15">
        <v>4</v>
      </c>
      <c r="AB30" s="15">
        <v>638</v>
      </c>
      <c r="AC30" s="15">
        <v>187</v>
      </c>
      <c r="AD30" s="15">
        <v>2</v>
      </c>
      <c r="AE30" s="15">
        <v>631</v>
      </c>
      <c r="AF30" s="15">
        <v>1000</v>
      </c>
      <c r="AG30" s="15">
        <v>426</v>
      </c>
      <c r="AH30" s="15">
        <v>110</v>
      </c>
      <c r="AI30" s="15">
        <v>163</v>
      </c>
      <c r="AJ30" s="15">
        <v>53</v>
      </c>
      <c r="AK30" s="15">
        <v>683</v>
      </c>
      <c r="AL30" s="15">
        <v>746</v>
      </c>
      <c r="AM30" s="15">
        <v>4</v>
      </c>
      <c r="AO30" s="15">
        <v>131</v>
      </c>
      <c r="AP30" s="15">
        <v>10</v>
      </c>
      <c r="AQ30" s="12">
        <v>168</v>
      </c>
      <c r="AR30" s="15">
        <v>175</v>
      </c>
      <c r="AS30" s="15">
        <v>746</v>
      </c>
      <c r="AT30" s="15">
        <v>143</v>
      </c>
      <c r="AU30" s="16">
        <v>346</v>
      </c>
      <c r="AV30" s="15">
        <v>36</v>
      </c>
      <c r="AW30" s="15">
        <v>42</v>
      </c>
      <c r="AX30" s="15">
        <v>367</v>
      </c>
      <c r="AY30" s="15">
        <v>138</v>
      </c>
      <c r="AZ30" s="15">
        <v>219</v>
      </c>
      <c r="BA30" s="15">
        <v>115</v>
      </c>
      <c r="BB30" s="15">
        <v>102</v>
      </c>
      <c r="BC30" s="15">
        <v>127</v>
      </c>
      <c r="BD30" s="15">
        <v>119</v>
      </c>
      <c r="BE30" s="15">
        <v>121</v>
      </c>
      <c r="BF30" s="15">
        <v>50</v>
      </c>
      <c r="BG30" s="15">
        <v>30</v>
      </c>
      <c r="BH30" s="15">
        <v>62</v>
      </c>
      <c r="BI30" s="15">
        <v>19</v>
      </c>
      <c r="BJ30" s="15">
        <v>47</v>
      </c>
      <c r="BK30" s="15">
        <v>26</v>
      </c>
      <c r="BL30" s="15">
        <v>48</v>
      </c>
      <c r="BM30" s="15">
        <v>160</v>
      </c>
      <c r="BN30" s="15">
        <v>43</v>
      </c>
      <c r="BO30" s="15">
        <v>13</v>
      </c>
      <c r="BP30" s="15">
        <v>121</v>
      </c>
      <c r="BQ30" s="15">
        <v>141</v>
      </c>
      <c r="BR30" s="15">
        <v>41</v>
      </c>
      <c r="BS30" s="15">
        <v>47</v>
      </c>
      <c r="BT30" s="15">
        <v>31</v>
      </c>
      <c r="BU30" s="15">
        <v>28</v>
      </c>
      <c r="BV30" s="15">
        <v>41</v>
      </c>
      <c r="BW30" s="15">
        <v>107</v>
      </c>
      <c r="BX30" s="15">
        <v>137</v>
      </c>
      <c r="BY30" s="15">
        <v>113</v>
      </c>
      <c r="BZ30" s="15">
        <v>97</v>
      </c>
      <c r="CA30" s="15">
        <v>31</v>
      </c>
      <c r="CB30" s="15">
        <v>40</v>
      </c>
      <c r="CC30" s="15">
        <v>229</v>
      </c>
      <c r="CD30" s="15">
        <v>92</v>
      </c>
      <c r="CE30" s="15">
        <v>0</v>
      </c>
      <c r="CF30" s="15">
        <v>16</v>
      </c>
      <c r="CG30" s="15">
        <v>145</v>
      </c>
    </row>
    <row r="31" spans="1:85" ht="15" thickBot="1" x14ac:dyDescent="0.4">
      <c r="A31" t="str">
        <f t="shared" si="0"/>
        <v>2024</v>
      </c>
      <c r="B31" s="7" t="s">
        <v>84</v>
      </c>
      <c r="C31" s="8">
        <v>45534</v>
      </c>
      <c r="D31" s="9" t="str">
        <f t="shared" si="1"/>
        <v>OK</v>
      </c>
      <c r="E31">
        <f t="shared" si="2"/>
        <v>1</v>
      </c>
      <c r="F31">
        <f t="shared" si="3"/>
        <v>0</v>
      </c>
      <c r="G31" s="14">
        <v>45534</v>
      </c>
      <c r="H31" s="15">
        <v>17</v>
      </c>
      <c r="I31" s="15">
        <v>321</v>
      </c>
      <c r="J31" s="15">
        <v>176</v>
      </c>
      <c r="K31" s="15">
        <v>165</v>
      </c>
      <c r="L31" s="15">
        <v>286</v>
      </c>
      <c r="M31" s="15">
        <v>197</v>
      </c>
      <c r="N31" s="15">
        <v>229</v>
      </c>
      <c r="O31" s="15">
        <v>104</v>
      </c>
      <c r="P31" s="15">
        <v>344</v>
      </c>
      <c r="Q31" s="15">
        <v>277</v>
      </c>
      <c r="R31" s="15">
        <v>302</v>
      </c>
      <c r="S31" s="15">
        <v>83</v>
      </c>
      <c r="T31" s="15">
        <v>126</v>
      </c>
      <c r="U31" s="15">
        <v>32</v>
      </c>
      <c r="V31" s="15">
        <v>124</v>
      </c>
      <c r="W31" s="15">
        <v>689</v>
      </c>
      <c r="X31" s="15">
        <v>302</v>
      </c>
      <c r="Y31" s="15">
        <v>20</v>
      </c>
      <c r="Z31" s="15">
        <v>287</v>
      </c>
      <c r="AA31" s="15">
        <v>12</v>
      </c>
      <c r="AB31" s="15">
        <v>689</v>
      </c>
      <c r="AC31" s="15">
        <v>331</v>
      </c>
      <c r="AD31" s="15">
        <v>0</v>
      </c>
      <c r="AE31" s="15">
        <v>614</v>
      </c>
      <c r="AF31" s="15">
        <v>1042</v>
      </c>
      <c r="AG31" s="15">
        <v>592</v>
      </c>
      <c r="AH31" s="15">
        <v>96</v>
      </c>
      <c r="AI31" s="15">
        <v>258</v>
      </c>
      <c r="AJ31" s="15">
        <v>72</v>
      </c>
      <c r="AK31" s="15">
        <v>720</v>
      </c>
      <c r="AL31" s="15">
        <v>912</v>
      </c>
      <c r="AM31" s="15">
        <v>17</v>
      </c>
      <c r="AO31" s="15">
        <v>159</v>
      </c>
      <c r="AP31" s="15">
        <v>34</v>
      </c>
      <c r="AQ31" s="12">
        <v>168</v>
      </c>
      <c r="AR31" s="15">
        <v>224</v>
      </c>
      <c r="AS31" s="15">
        <v>908</v>
      </c>
      <c r="AT31" s="15">
        <v>187</v>
      </c>
      <c r="AU31" s="16">
        <v>346</v>
      </c>
      <c r="AV31" s="15">
        <v>55</v>
      </c>
      <c r="AW31" s="15">
        <v>71</v>
      </c>
      <c r="AX31" s="15">
        <v>359</v>
      </c>
      <c r="AY31" s="15">
        <v>162</v>
      </c>
      <c r="AZ31" s="15">
        <v>335</v>
      </c>
      <c r="BA31" s="15">
        <v>171</v>
      </c>
      <c r="BB31" s="15">
        <v>174</v>
      </c>
      <c r="BC31" s="15">
        <v>226</v>
      </c>
      <c r="BD31" s="15">
        <v>159</v>
      </c>
      <c r="BE31" s="15">
        <v>199</v>
      </c>
      <c r="BF31" s="15">
        <v>108</v>
      </c>
      <c r="BG31" s="15">
        <v>38</v>
      </c>
      <c r="BH31" s="15">
        <v>60</v>
      </c>
      <c r="BI31" s="15">
        <v>39</v>
      </c>
      <c r="BJ31" s="15">
        <v>72</v>
      </c>
      <c r="BK31" s="15">
        <v>29</v>
      </c>
      <c r="BL31" s="15">
        <v>60</v>
      </c>
      <c r="BM31" s="15">
        <v>218</v>
      </c>
      <c r="BN31" s="15">
        <v>37</v>
      </c>
      <c r="BO31" s="15">
        <v>11</v>
      </c>
      <c r="BP31" s="15">
        <v>125</v>
      </c>
      <c r="BQ31" s="15">
        <v>157</v>
      </c>
      <c r="BR31" s="15">
        <v>40</v>
      </c>
      <c r="BS31" s="15">
        <v>81</v>
      </c>
      <c r="BT31" s="15">
        <v>52</v>
      </c>
      <c r="BU31" s="15">
        <v>44</v>
      </c>
      <c r="BV31" s="15">
        <v>30</v>
      </c>
      <c r="BW31" s="15">
        <v>121</v>
      </c>
      <c r="BX31" s="15">
        <v>154</v>
      </c>
      <c r="BY31" s="15">
        <v>112</v>
      </c>
      <c r="BZ31" s="15">
        <v>123</v>
      </c>
      <c r="CA31" s="15">
        <v>52</v>
      </c>
      <c r="CB31" s="15">
        <v>61</v>
      </c>
      <c r="CC31" s="15">
        <v>261</v>
      </c>
      <c r="CD31" s="15">
        <v>95</v>
      </c>
      <c r="CE31" s="15">
        <v>0</v>
      </c>
      <c r="CF31" s="15">
        <v>19</v>
      </c>
      <c r="CG31" s="15">
        <v>87</v>
      </c>
    </row>
    <row r="32" spans="1:85" ht="15" thickBot="1" x14ac:dyDescent="0.4">
      <c r="A32" t="str">
        <f t="shared" si="0"/>
        <v>2024</v>
      </c>
      <c r="B32" s="7" t="s">
        <v>84</v>
      </c>
      <c r="C32" s="8">
        <v>45535</v>
      </c>
      <c r="D32" s="9" t="str">
        <f t="shared" si="1"/>
        <v>OK</v>
      </c>
      <c r="E32">
        <f t="shared" si="2"/>
        <v>0</v>
      </c>
      <c r="F32">
        <f t="shared" si="3"/>
        <v>1</v>
      </c>
      <c r="G32" s="14">
        <v>45535</v>
      </c>
      <c r="H32" s="15">
        <v>26</v>
      </c>
      <c r="I32" s="15">
        <v>105</v>
      </c>
      <c r="J32" s="15">
        <v>96</v>
      </c>
      <c r="K32" s="15">
        <v>72</v>
      </c>
      <c r="L32" s="15">
        <v>74</v>
      </c>
      <c r="M32" s="15">
        <v>146</v>
      </c>
      <c r="N32" s="15">
        <v>42</v>
      </c>
      <c r="O32" s="15">
        <v>91</v>
      </c>
      <c r="P32" s="15">
        <v>115</v>
      </c>
      <c r="Q32" s="15">
        <v>85</v>
      </c>
      <c r="R32" s="15">
        <v>101</v>
      </c>
      <c r="S32" s="15">
        <v>36</v>
      </c>
      <c r="T32" s="15">
        <v>155</v>
      </c>
      <c r="U32" s="15">
        <v>13</v>
      </c>
      <c r="V32" s="15">
        <v>57</v>
      </c>
      <c r="W32" s="15">
        <v>393</v>
      </c>
      <c r="X32" s="15">
        <v>150</v>
      </c>
      <c r="Y32" s="15">
        <v>12</v>
      </c>
      <c r="Z32" s="15">
        <v>147</v>
      </c>
      <c r="AA32" s="15">
        <v>13</v>
      </c>
      <c r="AB32" s="15">
        <v>166</v>
      </c>
      <c r="AC32" s="15">
        <v>230</v>
      </c>
      <c r="AD32" s="15">
        <v>2</v>
      </c>
      <c r="AE32" s="15">
        <v>149</v>
      </c>
      <c r="AF32" s="15">
        <v>274</v>
      </c>
      <c r="AG32" s="15">
        <v>275</v>
      </c>
      <c r="AH32" s="15">
        <v>123</v>
      </c>
      <c r="AI32" s="15">
        <v>185</v>
      </c>
      <c r="AJ32" s="15">
        <v>52</v>
      </c>
      <c r="AK32" s="15">
        <v>208</v>
      </c>
      <c r="AL32" s="15">
        <v>394</v>
      </c>
      <c r="AM32" s="15">
        <v>1</v>
      </c>
      <c r="AO32" s="15">
        <v>45</v>
      </c>
      <c r="AP32" s="15">
        <v>21</v>
      </c>
      <c r="AQ32" s="12">
        <v>168</v>
      </c>
      <c r="AR32" s="15">
        <v>51</v>
      </c>
      <c r="AS32" s="15">
        <v>367</v>
      </c>
      <c r="AT32" s="15">
        <v>47</v>
      </c>
      <c r="AU32" s="16">
        <v>346</v>
      </c>
      <c r="AV32" s="15">
        <v>46</v>
      </c>
      <c r="AW32" s="15">
        <v>108</v>
      </c>
      <c r="AX32" s="15">
        <v>93</v>
      </c>
      <c r="AY32" s="15">
        <v>33</v>
      </c>
      <c r="AZ32" s="15">
        <v>163</v>
      </c>
      <c r="BA32" s="15">
        <v>83</v>
      </c>
      <c r="BB32" s="15">
        <v>59</v>
      </c>
      <c r="BC32" s="15">
        <v>121</v>
      </c>
      <c r="BD32" s="15">
        <v>248</v>
      </c>
      <c r="BE32" s="15">
        <v>44</v>
      </c>
      <c r="BF32" s="15">
        <v>59</v>
      </c>
      <c r="BG32" s="15">
        <v>25</v>
      </c>
      <c r="BH32" s="15">
        <v>27</v>
      </c>
      <c r="BI32" s="15">
        <v>35</v>
      </c>
      <c r="BJ32" s="15">
        <v>28</v>
      </c>
      <c r="BK32" s="15">
        <v>36</v>
      </c>
      <c r="BL32" s="15">
        <v>94</v>
      </c>
      <c r="BM32" s="15">
        <v>114</v>
      </c>
      <c r="BN32" s="15">
        <v>52</v>
      </c>
      <c r="BO32" s="15">
        <v>8</v>
      </c>
      <c r="BP32" s="15">
        <v>68</v>
      </c>
      <c r="BQ32" s="15">
        <v>37</v>
      </c>
      <c r="BR32" s="15">
        <v>28</v>
      </c>
      <c r="BS32" s="15">
        <v>24</v>
      </c>
      <c r="BT32" s="15">
        <v>38</v>
      </c>
      <c r="BU32" s="15">
        <v>39</v>
      </c>
      <c r="BV32" s="15">
        <v>28</v>
      </c>
      <c r="BW32" s="15">
        <v>42</v>
      </c>
      <c r="BX32" s="15">
        <v>65</v>
      </c>
      <c r="BY32" s="15">
        <v>82</v>
      </c>
      <c r="BZ32" s="15">
        <v>33</v>
      </c>
      <c r="CA32" s="15">
        <v>45</v>
      </c>
      <c r="CB32" s="15">
        <v>15</v>
      </c>
      <c r="CC32" s="15">
        <v>177</v>
      </c>
      <c r="CD32" s="15">
        <v>63</v>
      </c>
      <c r="CE32" s="15">
        <v>0</v>
      </c>
      <c r="CF32" s="15">
        <v>31</v>
      </c>
      <c r="CG32" s="15">
        <v>278</v>
      </c>
    </row>
  </sheetData>
  <conditionalFormatting sqref="D2:D32">
    <cfRule type="containsText" dxfId="1" priority="1" operator="containsText" text="OK">
      <formula>NOT(ISERROR(SEARCH("OK",D2)))</formula>
    </cfRule>
    <cfRule type="cellIs" dxfId="0" priority="2" operator="equal">
      <formula>"""OK"""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89ADC8DD1B684284C3EF30A1629D5C" ma:contentTypeVersion="37" ma:contentTypeDescription="Create a new document." ma:contentTypeScope="" ma:versionID="2c00c7c05ce7e455d4e8de4222fe098a">
  <xsd:schema xmlns:xsd="http://www.w3.org/2001/XMLSchema" xmlns:xs="http://www.w3.org/2001/XMLSchema" xmlns:p="http://schemas.microsoft.com/office/2006/metadata/properties" xmlns:ns2="563af453-d132-414d-bfc2-d418e7bed482" xmlns:ns3="7b212597-cae4-4288-a23b-4b53ef78ae98" targetNamespace="http://schemas.microsoft.com/office/2006/metadata/properties" ma:root="true" ma:fieldsID="40f91a6a7b90683f6489580f96ff629e" ns2:_="" ns3:_="">
    <xsd:import namespace="563af453-d132-414d-bfc2-d418e7bed482"/>
    <xsd:import namespace="7b212597-cae4-4288-a23b-4b53ef78ae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1_x0020_Aggregation_x0020_ID" minOccurs="0"/>
                <xsd:element ref="ns2:b35008c1e5d54b2880304608e21ef47c" minOccurs="0"/>
                <xsd:element ref="ns2:je53b360884646f7b5da3966b51c913c" minOccurs="0"/>
                <xsd:element ref="ns2:ca4d1aaa7580451abcce623334fb804f" minOccurs="0"/>
                <xsd:element ref="ns2:D1_x0020_Disposal_x0020_Trigger_x0020_Date" minOccurs="0"/>
                <xsd:element ref="ns2:D1_x0020_Disposal_x0020_Class_x0020_ID" minOccurs="0"/>
                <xsd:element ref="ns2:k5f5f1e7872445c1a4b8693843d52963" minOccurs="0"/>
                <xsd:element ref="ns2:n831601d00fe419691855041ef8fe99a" minOccurs="0"/>
                <xsd:element ref="ns2:i6802d3c791d4ea49d57eb696e778ae8" minOccurs="0"/>
                <xsd:element ref="ns2:p533e375fbd14d069089896260d20790" minOccurs="0"/>
                <xsd:element ref="ns2:j0eb14913df648c6b3679f4cef3419e1" minOccurs="0"/>
                <xsd:element ref="ns2:da6c954666c744fc8098756517655596" minOccurs="0"/>
                <xsd:element ref="ns2:j0fb440a3e994a20b203d69fbebb5405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af453-d132-414d-bfc2-d418e7be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D1_x0020_Aggregation_x0020_ID" ma:index="21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35008c1e5d54b2880304608e21ef47c" ma:index="23" nillable="true" ma:taxonomy="true" ma:internalName="b35008c1e5d54b2880304608e21ef47c" ma:taxonomyFieldName="D1_x0020_Supplier" ma:displayName="D1 Supplier" ma:fieldId="{b35008c1-e5d5-4b28-8030-4608e21ef47c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53b360884646f7b5da3966b51c913c" ma:index="25" nillable="true" ma:taxonomy="true" ma:internalName="je53b360884646f7b5da3966b51c913c" ma:taxonomyFieldName="D1_x0020_Programme_x0020_Project" ma:displayName="D1 Programme Project" ma:fieldId="{3e53b360-8846-46f7-b5da-3966b51c913c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4d1aaa7580451abcce623334fb804f" ma:index="27" nillable="true" ma:taxonomy="true" ma:internalName="ca4d1aaa7580451abcce623334fb804f" ma:taxonomyFieldName="D1_x0020_Document_x0020_Category" ma:displayName="D1 Document Category" ma:fieldId="{ca4d1aaa-7580-451a-bcce-623334fb804f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28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29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k5f5f1e7872445c1a4b8693843d52963" ma:index="31" nillable="true" ma:taxonomy="true" ma:internalName="k5f5f1e7872445c1a4b8693843d52963" ma:taxonomyFieldName="D1_x0020_Asset_x0020_Public_x0020_Transport_x0020_Network" ma:displayName="D1 Asset Public Transport Network" ma:fieldId="{45f5f1e7-8724-45c1-a4b8-693843d52963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31601d00fe419691855041ef8fe99a" ma:index="33" nillable="true" ma:taxonomy="true" ma:internalName="n831601d00fe419691855041ef8fe99a" ma:taxonomyFieldName="D1_x0020_Subject" ma:displayName="D1 Subject" ma:fieldId="{7831601d-00fe-4196-9185-5041ef8fe99a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6802d3c791d4ea49d57eb696e778ae8" ma:index="35" nillable="true" ma:taxonomy="true" ma:internalName="i6802d3c791d4ea49d57eb696e778ae8" ma:taxonomyFieldName="D1_x0020_Instrument" ma:displayName="D1 Instrument" ma:fieldId="{26802d3c-791d-4ea4-9d57-eb696e778ae8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33e375fbd14d069089896260d20790" ma:index="37" nillable="true" ma:taxonomy="true" ma:internalName="p533e375fbd14d069089896260d20790" ma:taxonomyFieldName="D1_x0020_Asset_x0020_Type" ma:displayName="D1 Asset Type" ma:fieldId="{9533e375-fbd1-4d06-9089-896260d20790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eb14913df648c6b3679f4cef3419e1" ma:index="39" nillable="true" ma:taxonomy="true" ma:internalName="j0eb14913df648c6b3679f4cef3419e1" ma:taxonomyFieldName="D1_x0020_Asset_x0020_Road_x0020_Network" ma:displayName="D1 Asset Road Network" ma:fieldId="{30eb1491-3df6-48c6-b367-9f4cef3419e1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6c954666c744fc8098756517655596" ma:index="41" nillable="true" ma:taxonomy="true" ma:internalName="da6c954666c744fc8098756517655596" ma:taxonomyFieldName="D1_x0020_Asset_x0020_Property_x0020_and_x0020_Facilities" ma:displayName="D1 Asset Property and Facilities" ma:fieldId="{da6c9546-66c7-44fc-8098-756517655596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fb440a3e994a20b203d69fbebb5405" ma:index="43" nillable="true" ma:taxonomy="true" ma:internalName="j0fb440a3e994a20b203d69fbebb5405" ma:taxonomyFieldName="D1_x0020_Service" ma:displayName="D1 Service" ma:fieldId="{30fb440a-3e99-4a20-b203-d69fbebb5405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12597-cae4-4288-a23b-4b53ef78ae9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637f833-60bc-49fd-bab1-33968fd1c27c}" ma:internalName="TaxCatchAll" ma:showField="CatchAllData" ma:web="7b212597-cae4-4288-a23b-4b53ef78ae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e53b360884646f7b5da3966b51c913c xmlns="563af453-d132-414d-bfc2-d418e7bed482">
      <Terms xmlns="http://schemas.microsoft.com/office/infopath/2007/PartnerControls"/>
    </je53b360884646f7b5da3966b51c913c>
    <p533e375fbd14d069089896260d20790 xmlns="563af453-d132-414d-bfc2-d418e7bed482">
      <Terms xmlns="http://schemas.microsoft.com/office/infopath/2007/PartnerControls"/>
    </p533e375fbd14d069089896260d20790>
    <D1_x0020_Disposal_x0020_Trigger_x0020_Date xmlns="563af453-d132-414d-bfc2-d418e7bed482" xsi:nil="true"/>
    <lcf76f155ced4ddcb4097134ff3c332f xmlns="563af453-d132-414d-bfc2-d418e7bed482">
      <Terms xmlns="http://schemas.microsoft.com/office/infopath/2007/PartnerControls"/>
    </lcf76f155ced4ddcb4097134ff3c332f>
    <b35008c1e5d54b2880304608e21ef47c xmlns="563af453-d132-414d-bfc2-d418e7bed482">
      <Terms xmlns="http://schemas.microsoft.com/office/infopath/2007/PartnerControls"/>
    </b35008c1e5d54b2880304608e21ef47c>
    <ca4d1aaa7580451abcce623334fb804f xmlns="563af453-d132-414d-bfc2-d418e7bed482">
      <Terms xmlns="http://schemas.microsoft.com/office/infopath/2007/PartnerControls"/>
    </ca4d1aaa7580451abcce623334fb804f>
    <D1_x0020_Disposal_x0020_Class_x0020_ID xmlns="563af453-d132-414d-bfc2-d418e7bed482" xsi:nil="true"/>
    <i6802d3c791d4ea49d57eb696e778ae8 xmlns="563af453-d132-414d-bfc2-d418e7bed482">
      <Terms xmlns="http://schemas.microsoft.com/office/infopath/2007/PartnerControls"/>
    </i6802d3c791d4ea49d57eb696e778ae8>
    <D1_x0020_Aggregation_x0020_ID xmlns="563af453-d132-414d-bfc2-d418e7bed482" xsi:nil="true"/>
    <n831601d00fe419691855041ef8fe99a xmlns="563af453-d132-414d-bfc2-d418e7bed482">
      <Terms xmlns="http://schemas.microsoft.com/office/infopath/2007/PartnerControls"/>
    </n831601d00fe419691855041ef8fe99a>
    <da6c954666c744fc8098756517655596 xmlns="563af453-d132-414d-bfc2-d418e7bed482">
      <Terms xmlns="http://schemas.microsoft.com/office/infopath/2007/PartnerControls"/>
    </da6c954666c744fc8098756517655596>
    <TaxCatchAll xmlns="7b212597-cae4-4288-a23b-4b53ef78ae98" xsi:nil="true"/>
    <k5f5f1e7872445c1a4b8693843d52963 xmlns="563af453-d132-414d-bfc2-d418e7bed482">
      <Terms xmlns="http://schemas.microsoft.com/office/infopath/2007/PartnerControls"/>
    </k5f5f1e7872445c1a4b8693843d52963>
    <j0eb14913df648c6b3679f4cef3419e1 xmlns="563af453-d132-414d-bfc2-d418e7bed482">
      <Terms xmlns="http://schemas.microsoft.com/office/infopath/2007/PartnerControls"/>
    </j0eb14913df648c6b3679f4cef3419e1>
    <j0fb440a3e994a20b203d69fbebb5405 xmlns="563af453-d132-414d-bfc2-d418e7bed482">
      <Terms xmlns="http://schemas.microsoft.com/office/infopath/2007/PartnerControls"/>
    </j0fb440a3e994a20b203d69fbebb5405>
  </documentManagement>
</p:properties>
</file>

<file path=customXml/itemProps1.xml><?xml version="1.0" encoding="utf-8"?>
<ds:datastoreItem xmlns:ds="http://schemas.openxmlformats.org/officeDocument/2006/customXml" ds:itemID="{C3A4B5D5-DF0F-49CC-9B16-D42BECC06F62}"/>
</file>

<file path=customXml/itemProps2.xml><?xml version="1.0" encoding="utf-8"?>
<ds:datastoreItem xmlns:ds="http://schemas.openxmlformats.org/officeDocument/2006/customXml" ds:itemID="{1DA7397A-15C8-40C8-84AE-05D41C8C7EC9}"/>
</file>

<file path=customXml/itemProps3.xml><?xml version="1.0" encoding="utf-8"?>
<ds:datastoreItem xmlns:ds="http://schemas.openxmlformats.org/officeDocument/2006/customXml" ds:itemID="{ABB9A145-108B-4783-A4EF-526C5BE5F9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 Etches (AT)</dc:creator>
  <cp:lastModifiedBy>Mana Etches (AT)</cp:lastModifiedBy>
  <dcterms:created xsi:type="dcterms:W3CDTF">2024-09-12T00:42:08Z</dcterms:created>
  <dcterms:modified xsi:type="dcterms:W3CDTF">2024-09-12T00:44:26Z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0x0101009D89ADC8DD1B684284C3EF30A1629D5C</vt:lpwstr>
  </property>
</Properties>
</file>